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12 ماه" sheetId="1" r:id="rId1"/>
    <sheet name="36 ماه" sheetId="2" r:id="rId2"/>
  </sheets>
  <definedNames>
    <definedName name="_xlfn.IFERROR" hidden="1">#NAME?</definedName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<sst xmlns="http://schemas.openxmlformats.org/spreadsheetml/2006/main" count="8193" uniqueCount="2226">
  <si>
    <t>شماره پیگیری</t>
  </si>
  <si>
    <t>انتقال به حساب سپرده - با شماره ژورنال(پيگيري 325964)انتقال از حساب00000000985113413با نام فريده خسروي به حساب000000009387873212939855481--20/07/1365--590000000--12--1028844866-سهامي بيمه ايران 938787321</t>
  </si>
  <si>
    <t>انتقال به حساب سپرده - با شماره ژورنال(پيگيري 927002) 2960943066-27/06/87-1830مي-120ماه-1025726458ازدواج-سهامي بيمه ايران 938787321</t>
  </si>
  <si>
    <t>انتقال به حساب سپرده - با شماره ژورنال(پيگيري 747063)انتقال از حساب00000000341168182با نام محمد رحيمي نژاد به حساب000000009387873212909483576-13520402-1028727142-650743120-36ماهه-سهامي بيمه ايران 938787321</t>
  </si>
  <si>
    <t>انتقال به حساب سپرده - با شماره ژورنال(پيگيري 690277)انتقال از حساب00000000878443433با نام احمد بساطي به حساب000000009387873212900096669-27/11/1370-219923288-48ماه-1028863481-سهامي بيمه ايران 938787321</t>
  </si>
  <si>
    <t>انتقال به حساب سپرده - با شماره ژورنال(پيگيري 944984)انتقال از حساب00000000444379515با نام جواد قاسملو به حساب000000009387873212801472263/13541220/12ماه/1028790760/4000000000ريا-سهامي بيمه ايران 938787321</t>
  </si>
  <si>
    <t>انتقال به حساب سپرده - با شماره ژورنال(پيگيري 526070)انتقال از حساب00000000820545634با نام ارسلان موسي زاده به حساب000000009387873216399818877--07/06/1359--1180000000--12--1028779543-سهامي بيمه ايران 938787321</t>
  </si>
  <si>
    <t>انتقال به حساب سپرده - با شماره ژورنال(پيگيري 589247)انتقال از حساب00000000986933456با نام آرمان شمس برهان به حساب000000009387873212870333821 - 01/06/1349 - 520594 - 36 - 1028736655-سهامي بيمه ايران 938787321</t>
  </si>
  <si>
    <t>انتقال به حساب سپرده - با شماره ژورنال(پيگيري 773517)انتقال از حساب00000000871682479با نام خانش اماني به حساب000000009387873212970892030-5/2/58-1160ميليون-84ماه-1028952316-سهامي بيمه ايران 938787321</t>
  </si>
  <si>
    <t>انتقال به حساب سپرده - با شماره ژورنال(پيگيري 960876)انتقال از حساب00000001012824745با نام سحر صمدي به حساب000000009387873212791041354/13820115/12ماه/1028846932/590000000ريال-سهامي بيمه ايران 938787321</t>
  </si>
  <si>
    <t>انتقال به حساب سپرده - با شماره ژورنال(پيگيري 439633)انتقال از حساب00000000213403464با نام آلهويردي قاسمي به حساب000000009387873212970738171-01/07/1341-123900000-12-1029064261-سهامي بيمه ايران 938787321</t>
  </si>
  <si>
    <t>انتقال به حساب سپرده - با شماره ژورنال(پيگيري 172799)انتقال از حساب00000000661492262با نام محمد ابراهيمي به حساب000000009387873212929735430--20/06/1362--2124000000--12--1029053237-سهامي بيمه ايران 938787321</t>
  </si>
  <si>
    <t>انتقال به حساب سپرده - با شماره ژورنال(پيگيري 299352)انتقال از حساب00000000754046924با نام حسين عزيزي به حساب000000009387873212870687291-30/6/60-1160ميلون-84ماه-1026573511-سهامي بيمه ايران 938787321</t>
  </si>
  <si>
    <t>انتقال به حساب سپرده - با شماره ژورنال(پيگيري 408035)انتقال از حساب00000000999884185با نام امير ابراهيمي به حساب000000009387873212929787848--20/06/1363--684000000--72--1029082543-سهامي بيمه ايران 938787321</t>
  </si>
  <si>
    <t>انتقال به حساب سپرده - با شماره ژورنال(پيگيري 762689)انتقال از حساب00000000719227766با نام مهدي خوش خواهش به حساب000000009387873212860395571-02/10/1375-455520184-36-1028770607-سهامي بيمه ايران 938787321</t>
  </si>
  <si>
    <t>انتقال به حساب سپرده - با شماره ژورنال(پيگيري 769962)انتقال از حساب00000000804299314با نام عليار محمدي به حساب000000009387873212971494772-10/10/55-708ميليون-12ماه-1028827089-سهامي بيمه ايران 938787321</t>
  </si>
  <si>
    <t>انتقال به حساب سپرده - با شماره ژورنال(پيگيري 650213)انتقال از حساب00000001026453976با نام حسن حسين زاده به حساب000000009387873211583317694 - 01/01/1366 - 447846 - 48 - 1026978777-سهامي بيمه ايران 938787321</t>
  </si>
  <si>
    <t>انتقال به حساب سپرده - با شماره ژورنال(پيگيري 14503)انتقال از حساب00000001017383533با نام فردين پاشانژاد به حساب000000009387873212960205022-8/8/71-650743120ريال-36ماه-1028975605-سهامي بيمه ايران 938787321</t>
  </si>
  <si>
    <t>انتقال به حساب سپرده - با شماره ژورنال(پيگيري 498692)انتقال از حساب00000001011221657با نام ميريوسف محسن زاده به حساب000000009387873212972292642-30/6/65-650743120ريال-36ماه-1028827078-سهامي بيمه ايران 938787321</t>
  </si>
  <si>
    <t>انتقال به حساب سپرده - با شماره ژورنال(پيگيري 320842)انتقال از حساب00000000685866548با نام علي برزگري به حساب000000009387873212960211030-03/03/1371-354000000-12-1027956843-سهامي بيمه ايران 938787321</t>
  </si>
  <si>
    <t>انتقال به حساب سپرده - با شماره ژورنال(پيگيري 537834)انتقال از حساب00000000746242771با نام نادر زينالي قارياغدي به حساب000000009387873212972329279-04/10/1367-590000000-12-1027952259-سهامي بيمه ايران 938787321</t>
  </si>
  <si>
    <t>انتقال به حساب سپرده - با شماره ژورنال(پيگيري 984906)انتقال از حساب00000000532165638با نام محمد حمزه وند به حساب000000009387873212939098204-30/11/1363-683835616-66-1028234419-سهامي بيمه ايران 938787321</t>
  </si>
  <si>
    <t>انتقال به حساب سپرده - با شماره ژورنال(پيگيري 875913)انتقال از حساب00000000761091516با نام زهرا قلي زاده به حساب000000009387873212972088956-20/07/1363-236000000-12-1028954506-سهامي بيمه ايران 938787321</t>
  </si>
  <si>
    <t>انتقال به حساب سپرده - با شماره ژورنال(پيگيري 113244)انتقال از حساب00000000919823568با نام علي مجدي به حساب000000009387873212929059321--01/01/1352--1770000000--12-1028919549-سهامي بيمه ايران 938787321</t>
  </si>
  <si>
    <t>انتقال به حساب سپرده - با شماره ژورنال(پيگيري 84442)انتقال از حساب00000001022539971با نام حسين آبيار به حساب000000009387873212929195304--18/11/1355--348000000--84--1028826165-سهامي بيمه ايران 938787321</t>
  </si>
  <si>
    <t>انتقال به حساب سپرده - با شماره ژورنال(پيگيري 663516)انتقال از حساب00000000167851871با نام ناصر حيدري كلتپه قرميش به حساب000000009387873216399646561--09/01/1352--390000000--36--1028826109-سهامي بيمه ايران 938787321</t>
  </si>
  <si>
    <t>انتقال به حساب سپرده - با شماره ژورنال(پيگيري 605947)انتقال از حساب00000001019229295با نام اسماعيل فقه محمداميني به حساب000000009387873212929777710--01/01/1363--1160000000--84--1026775370-سهامي بيمه ايران 938787321</t>
  </si>
  <si>
    <t>انتقال به حساب سپرده - با شماره ژورنال(پيگيري 301661)انتقال از حساب00000000167824698با نام هيوا قرباني اقدم به حساب000000009387873212872294260--30/06/1366--1160000000--84--1028823448-سهامي بيمه ايران 938787321</t>
  </si>
  <si>
    <t>انتقال به حساب سپرده - با شماره ژورنال(پيگيري 439335)انتقال از حساب00000001027416412با نام قادر حسيني پور به حساب000000009387873212920135971--28/09/1367--220000000--48--1028917428-سهامي بيمه ايران 938787321</t>
  </si>
  <si>
    <t>انتقال به حساب سپرده - با شماره ژورنال(پيگيري 350320)انتقال از حساب00000001025396155با نام يونس احمدنژاد به حساب000000009387873212920088696 - 09/07/1369 - 216 - 36 - 1026333251-سهامي بيمه ايران 938787321</t>
  </si>
  <si>
    <t>انتقال به حساب سپرده - با شماره ژورنال(پيگيري 353859)انتقال از حساب00000000222626571با نام خضر ابراهيمي به حساب000000009387873212929589711 - 01/051346 - 1180 - 12 - 1026963136-سهامي بيمه ايران 938787321</t>
  </si>
  <si>
    <t>انتقال به حساب سپرده - با شماره ژورنال(پيگيري 764644)انتقال از حساب00000000951341518با نام يوسف براخاص قرميش به حساب000000009387873216399955386-01/07/1365-1464000000-120ماه-1028922030-سهامي بيمه ايران 938787321</t>
  </si>
  <si>
    <t>انتقال به حساب سپرده - با شماره ژورنال(پيگيري 527512)انتقال از حساب00000001026170986با نام اسرين شيخ معروفي به حساب000000009387873212920173669-10/03/1371-1464000000-120ه-1028935356-سهامي بيمه ايران 938787321</t>
  </si>
  <si>
    <t>انتقال به حساب سپرده - با شماره ژورنال(پيگيري 74381)انتقال از حساب00000000742977298با نام يداله سعيدي به حساب000000009387873212909799344-30/05/1337-1180000000-12ماه-1028535880-سهامي بيمه ايران 938787321</t>
  </si>
  <si>
    <t>انتقال به حساب سپرده - با شماره ژورنال(پيگيري 448763)انتقال از حساب00000000812206363با نام رحيم شاربان به حساب000000009387873216399913098-13/12/1316-118000000-12ماه-1028604006-سهامي بيمه ايران 938787321</t>
  </si>
  <si>
    <t>انتقال به حساب سپرده - با شماره ژورنال(پيگيري 901653)انتقال از حساب00000001020358216با نام جعفر رحمت پورحسن آباد به حساب000000009387873212909225895-14/05/1354-1160000000-84ماه-1028272568-سهامي بيمه ايران 938787321</t>
  </si>
  <si>
    <t>انتقال به حساب سپرده - با شماره ژورنال(پيگيري 556014)انتقال از حساب00000000444420907با نام ابراهيم قاسمي كهريزه به حساب00000000938787321299061493-02/05/1348-885000000-12ماه-1028949777-سهامي بيمه ايران 938787321</t>
  </si>
  <si>
    <t>انتقال به حساب سپرده - با شماره ژورنال(پيگيري 438423)انتقال از حساب00000001018535407با نام مهناز نيك بخت به حساب000000009387873212909463346-02/02/1346-1160000000-84ماه-1028248310-سهامي بيمه ايران 938787321</t>
  </si>
  <si>
    <t>انتقال به حساب سپرده - با شماره ژورنال(پيگيري 425784)انتقال از حساب00000000980984145با نام محمد مطلبي به حساب000000009387873212790874824/13790508/1180000000/1/1028618984-سهامي بيمه ايران 938787321</t>
  </si>
  <si>
    <t>انتقال به حساب سپرده - با شماره ژورنال(پيگيري 483795)انتقال از حساب00000000784659540با نام صالح پرور به حساب000000009387873212929462841 - 01/01/1356 - 927780 - 72 - 1028283069-سهامي بيمه ايران 938787321</t>
  </si>
  <si>
    <t>انتقال به حساب سپرده - با شماره ژورنال(پيگيري 128770)انتقال از حساب00000000988209963با نام كلثوم نبوي به حساب000000009387873212871062048-06/04/1345-354000000-12ماه-1028826450-سهامي بيمه ايران 938787321</t>
  </si>
  <si>
    <t>انتقال به حساب سپرده - با شماره ژورنال(پيگيري 305489)انتقال از حساب00000000840605410با نام عبدالرحمن حاجي رحيمي به حساب000000009387873212929780827 - 10/09/1329 - 413 - 12 - 1028208897-سهامي بيمه ايران 938787321</t>
  </si>
  <si>
    <t>انتقال به حساب سپرده - با شماره ژورنال(پيگيري 325388)انتقال از حساب00000000871237018با نام هاجر ميرزائي حاصل قوبي به حساب000000009387873212960077482-12ماه-01/03/1369-472ميليون1028900479-سهامي بيمه ايران 938787321</t>
  </si>
  <si>
    <t>انتقال به حساب سپرده - با شماره ژورنال(پيگيري 492921)انتقال از حساب00000000803177012با نام محمد علي پور به حساب000000009387873212929360194 - 15/04/1360 - 1416 - 12 - 1028224309-سهامي بيمه ايران 938787321</t>
  </si>
  <si>
    <t>انتقال به حساب سپرده - با شماره ژورنال(پيگيري 474459)انتقال از حساب00000000535697784با نام احمد لطفي به حساب000000009387873212920298429 - 07/06/1368 - 219945 - 36 - 1026955284-سهامي بيمه ايران 938787321</t>
  </si>
  <si>
    <t>انتقال به حساب سپرده - با شماره ژورنال(پيگيري 611463)انتقال از حساب00000000718627743با نام قدرت قراجه داغي به حساب000000009387873212938993269-05/09/1358-413000000-12-1028989460-سهامي بيمه ايران 938787321</t>
  </si>
  <si>
    <t>انتقال به حساب سپرده - با شماره ژورنال(پيگيري 515567) 2860604601/20/05/1381/650743120/36/1028386202-سهامي بيمه ايران 938787321</t>
  </si>
  <si>
    <t>انتقال به حساب سپرده - با شماره ژورنال(پيگيري 97527)انتقال از حساب00000000204141338با نام عليرضا مسعودي به حساب000000009387873212971276341-1/7/52-518832246ريال-12ماه-1027498893-سهامي بيمه ايران 938787321</t>
  </si>
  <si>
    <t>انتقال به حساب سپرده - با شماره ژورنال(پيگيري 760682)انتقال از حساب00000000213402370با نام فردين حسين زاده تك آغاج به حساب000000009387873212939108390-02/01/1354-413000000-12-1028143247-سهامي بيمه ايران 938787321</t>
  </si>
  <si>
    <t>انتقال به حساب سپرده - با شماره ژورنال(پيگيري 559034)انتقال از حساب00000000842879162با نام بهروز خليق به حساب000000009387873212960157753-22/08/1370-472000000-12-1028179998-سهامي بيمه ايران 938787321</t>
  </si>
  <si>
    <t>انتقال به حساب سپرده - با شماره ژورنال(پيگيري 381923)انتقال از حساب00000000776173935با نام وحيد تقي پورگل به حساب000000009387873212972381556-01/01/1366-365800000-12-1027483660-سهامي بيمه ايران 938787321</t>
  </si>
  <si>
    <t>انتقال به حساب سپرده - با شماره ژورنال(پيگيري 920945)انتقال از حساب00000000877878498با نام اسمعيل مزين به حساب000000009387873212972166205-20/5/61-318600000ريال-12ماه-1028858472-سهامي بيمه ايران 938787321</t>
  </si>
  <si>
    <t>انتقال به حساب سپرده - با شماره ژورنال(پيگيري 797086)انتقال از حساب00000000556747233با نام اباذر منيري تازه كندي به حساب000000009387873216409951698-13650801-472م.ر-12ماه-1028856054-سهامي بيمه ايران 938787321</t>
  </si>
  <si>
    <t>انتقال به حساب سپرده - با شماره ژورنال(پيگيري 58409)انتقال از حساب00000000932059885با نام منصور عزيزي به حساب00000000938787321287236299122/2/67-1160ميليون-84ماه-1027839233-سهامي بيمه ايران 938787321</t>
  </si>
  <si>
    <t>انتقال به حساب سپرده - با شماره ژورنال(پيگيري 78401)انتقال از حساب00000000977008781با نام ذوالفقار قدسي نخطلو به حساب000000009387873212939327661-16/03/1346-354000000-12-1028818597-سهامي بيمه ايران 938787321</t>
  </si>
  <si>
    <t>انتقال به حساب سپرده - با شماره ژورنال(پيگيري 146772)انتقال از حساب00000000909701346با نام محمد رحيم پور به حساب000000009387873212929673079--01/07/1332--4000000000--12--1028826074-سهامي بيمه ايران 938787321</t>
  </si>
  <si>
    <t>انتقال به حساب سپرده - با شماره ژورنال(پيگيري 487536)انتقال از حساب00000000167818834با نام يوسف اسمعيلي به حساب000000009387873212929384476--01/01/1359--684000000--72--1028604073-سهامي بيمه ايران 938787321</t>
  </si>
  <si>
    <t>انتقال به حساب سپرده - با شماره ژورنال(پيگيري 642494)انتقال از حساب00000000941565369با نام محمدسعيد يزداني تركاشه به حساب000000009387873212929058765--05/06/1349--1180000000--12--1028524540-سهامي بيمه ايران 938787321</t>
  </si>
  <si>
    <t>انتقال به حساب سپرده - با شماره ژورنال(پيگيري 395511)انتقال از حساب00000000392332552با نام رحيم شامحمدي به حساب000000009387873216399415942--03/04/1349--1180000000--12--1028338350-سهامي بيمه ايران 938787321</t>
  </si>
  <si>
    <t>انتقال به حساب سپرده - با شماره ژورنال(پيگيري 289869)انتقال از حساب00000000834275671با نام اسرا مرداني به حساب000000009387873212920074891--09/06/1369--472000000--12--1028532776-سهامي بيمه ايران 938787321</t>
  </si>
  <si>
    <t>انتقال به حساب سپرده - با شماره ژورنال(پيگيري 958504)انتقال از حساب00000000775074481با نام دلاور سلامت ممكاني به حساب000000009387873216380063481-20/02/1373-1416-12-1028858959-سهامي بيمه ايران 938787321</t>
  </si>
  <si>
    <t>انتقال به حساب سپرده - با شماره ژورنال(پيگيري 435149)انتقال از حساب00000000898268829با نام شبنم احمدي به حساب000000009387873216380160310-15/06/1379-1770-120-1028926012--سهامي بيمه ايران 938787321</t>
  </si>
  <si>
    <t>انتقال به حساب سپرده - با شماره ژورنال(پيگيري 731098)انتقال از حساب00000000729963179با نام زرين تاج قهاري شيراز به حساب000000009387873212751594891-01/03/1347-580000000-84ماه-1028216922-سهامي بيمه ايران 938787321</t>
  </si>
  <si>
    <t>انتقال به حساب سپرده - با شماره ژورنال(پيگيري 648483)انتقال از حساب00000000271202871با نام مهاجر جنيه ور به حساب000000009387873216389656114-10/01/1360-1770-12-1028723895-سهامي بيمه ايران 938787321</t>
  </si>
  <si>
    <t>انتقال به حساب سپرده - با شماره ژورنال(پيگيري 905293)انتقال از حساب00000000867443822با نام طاهر رحماني به حساب000000009387873212971129462-1/3/55-1160ميليون-84ماه-1027020394-سهامي بيمه ايران 938787321</t>
  </si>
  <si>
    <t>انتقال به حساب سپرده - با شماره ژورنال(پيگيري 651116) 2929383488 - 03/10/1345 - 596 - 60 - 1026913640-سهامي بيمه ايران 938787321</t>
  </si>
  <si>
    <t>انتقال به حساب سپرده - با شماره ژورنال(پيگيري 764450)انتقال از حساب00000000720973516با نام حسين محمدپورصبيان به حساب000000009387873216389897375-01/11/1361-928-72-1028907419-سهامي بيمه ايران 938787321</t>
  </si>
  <si>
    <t>انتقال به حساب سپرده - با شماره ژورنال(پيگيري 162389)انتقال از حساب00000000222627393با نام جمال سردشتي به حساب000000009387873212929626739 - 01/06/1356 - 590 - 12 1028214890-سهامي بيمه ايران 938787321</t>
  </si>
  <si>
    <t>انتقال به حساب سپرده - با شماره ژورنال(پيگيري 900299)انتقال از حساب00000000447298485با نام نادر دلاوري به حساب000000009387873212970514931-2/3/43-667ميليون-72ماه-1028624498-سهامي بيمه ايران 938787321</t>
  </si>
  <si>
    <t>انتقال به حساب سپرده - با شماره ژورنال(پيگيري 918156)انتقال از حساب00000000987584196با نام صلاح الدين محمدصالحي به حساب000000009387873213762130061 - 05/03/1359 - 944 - 12 - 1027896837-سهامي بيمه ايران 938787321</t>
  </si>
  <si>
    <t>انتقال به حساب سپرده - با شماره ژورنال(پيگيري 828528)انتقال از حساب00000000447298485با نام نادر دلاوري به حساب000000009387873212970514931-2/3/43-2371259316ريال-72ماه-1028623109-سهامي بيمه ايران 938787321</t>
  </si>
  <si>
    <t>انتقال به حساب سپرده - با شماره ژورنال(پيگيري 802758)انتقال از حساب00000000551902024با نام شهرام اميني آذرآغجه كهل به حساب000000009387873210061149152-31/6/60-580ميليون-31/6/60-84ماه-1027838-سهامي بيمه ايران 938787321</t>
  </si>
  <si>
    <t>انتقال به حساب سپرده - با شماره ژورنال(پيگيري 41312)انتقال از حساب00000000940243669با نام امير مرادپورنادرگلي به حساب000000009387873212972091371-22/9/63-590ميليون-12ماه-1027643842-سهامي بيمه ايران 938787321</t>
  </si>
  <si>
    <t>انتقال به حساب سپرده - با شماره ژورنال(پيگيري 843782)انتقال از حساب00000000838208010با نام سامان شامحمدي باغچه به حساب00000000938787321292983541-سامان شامحمدي1028619591-36ماه325371560-سهامي بيمه ايران 938787321</t>
  </si>
  <si>
    <t>انتقال به حساب سپرده - با شماره ژورنال(پيگيري 76892)انتقال از حساب00000000862422954با نام ابوبكر ملاك به حساب000000009387873213762388806-ابوبكر ملاك -12ماه1180000000-1028513753-سهامي بيمه ايران 938787321</t>
  </si>
  <si>
    <t>انتقال به حساب سپرده - با شماره ژورنال(پيگيري 273642)انتقال از حساب00000000907515126با نام علي ميرزائي حسنلوئي به حساب000000009387873212909195910-13550606-1028318141-1770000000-12-سهامي بيمه ايران 938787321</t>
  </si>
  <si>
    <t>انتقال به حساب سپرده - با شماره ژورنال(پيگيري 920867)انتقال از حساب00000000882135591با نام كمال رستمي به حساب000000009387873216399745081--01/12/1345--590000000--12--1028604040-سهامي بيمه ايران 938787321</t>
  </si>
  <si>
    <t>انتقال به حساب سپرده - با شماره ژورنال(پيگيري 123982)انتقال از حساب00000000485378127با نام اسماعيل محمديان به حساب000000009387873211729818196 - 01/04/1360 - 650 - 36 - 1028737296-سهامي بيمه ايران 938787321</t>
  </si>
  <si>
    <t>انتقال به حساب سپرده - با شماره ژورنال(پيگيري 55162)انتقال از حساب00000000982402599با نام مهتاب پاشائي به حساب000000009387873212928889116 - 01/06/1352 - 520 - 36 - 1028735266-سهامي بيمه ايران 938787321</t>
  </si>
  <si>
    <t>انتقال به حساب سپرده - با شماره ژورنال(پيگيري 23697)انتقال از حساب00000001027308359با نام جلال اصحابي به حساب000000009387873212872468668-01/03/1367-683901370-60-1028760167-سهامي بيمه ايران 938787321</t>
  </si>
  <si>
    <t>انتقال به حساب سپرده - با شماره ژورنال(پيگيري 595400)انتقال از حساب00000001013484739با نام اسماعيل ابراهيمي به حساب000000009387873212860199098/30/11/1370/1160000000/84/1025734210-سهامي بيمه ايران 938787321</t>
  </si>
  <si>
    <t>انتقال به حساب سپرده - با شماره ژورنال(پيگيري 388729)انتقال از حساب00000000204144453با نام بنيامين اعظمي نوا به حساب000000009387873212971319611-2/4/58-1180ميليون-12ماه-1028695584-سهامي بيمه ايران 938787321</t>
  </si>
  <si>
    <t>انتقال به حساب سپرده - با شماره ژورنال(پيگيري 273222)انتقال از حساب00000000546335549با نام محمود ميراني به حساب000000009387873212880213320-15/03/1371-1160000000-84ماه-1027979951-سهامي بيمه ايران 938787321</t>
  </si>
  <si>
    <t>انتقال به حساب سپرده - با شماره ژورنال(پيگيري 624589)انتقال از حساب00000001020997230با نام شادي رشيدي به حساب000000009387873212860538984-03/08/1379-1830000000-120-1028771157-سهامي بيمه ايران 938787321</t>
  </si>
  <si>
    <t>انتقال به حساب سپرده - با شماره ژورنال(پيگيري 334257)انتقال از حساب00000000796000128با نام حجت زماني به حساب000000009387873212790318492/13711120/12ماه/1028541237/1180000000ريا-سهامي بيمه ايران 938787321</t>
  </si>
  <si>
    <t>انتقال به حساب سپرده - با شماره ژورنال(پيگيري 624593)انتقال از حساب00000001018639406با نام حامد جعفرزاده به حساب000000009387873212960586980-25/11/79-1160ميليون-84ماه-1027498167-سهامي بيمه ايران 938787321</t>
  </si>
  <si>
    <t>انتقال به حساب سپرده - با شماره ژورنال(پيگيري 456176)انتقال از حساب00000000749462227با نام سجاد نعمتي به حساب000000009387873212972380800-20/4/65-2950ميليون-12ماه-1028671925-سهامي بيمه ايران 938787321</t>
  </si>
  <si>
    <t>انتقال به حساب سپرده - با شماره ژورنال(پيگيري 600886)انتقال از حساب00000001006702790با نام شهناز آقانژاد به حساب000000009387873212971387550-20/12/54-1180ريال-12ماه-1028180472--سهامي بيمه ايران 938787321</t>
  </si>
  <si>
    <t>انتقال به حساب سپرده - با شماره ژورنال(پيگيري 780926)انتقال از حساب00000001021204913با نام اورج مهدي به حساب000000009387873215079329319-2/1/47-1160ميليون-84ماه-1027151022-سهامي بيمه ايران 938787321</t>
  </si>
  <si>
    <t>انتقال به حساب سپرده - با شماره ژورنال(پيگيري 108544)انتقال از حساب00000000936748601با نام جواد عبدلي به حساب000000009387873212909513904-13500603-1028647427-1180000000-12-سهامي بيمه ايران 938787321</t>
  </si>
  <si>
    <t>انتقال به حساب سپرده - با شماره ژورنال(پيگيري 755256)انتقال از حساب00000000560150399با نام اويس احمدي به حساب000000009387873212909943623-13660615-1028341067-1180000000-12-سهامي بيمه ايران 938787321</t>
  </si>
  <si>
    <t>انتقال به حساب سپرده - با شماره ژورنال(پيگيري 705569)انتقال از حساب00000000820265250با نام صمد عسگري حاجي فيروزي به حساب000000009387873212909195767-13560604-1028621486-696200000-12-سهامي بيمه ايران 938787321</t>
  </si>
  <si>
    <t>انتقال به حساب سپرده - با شماره ژورنال(پيگيري 441074)انتقال از حساب00000000933519254با نام شهرام فقه به حساب000000009387873212920053043--01/07/1368--826000000--12--1028503530-سهامي بيمه ايران 938787321</t>
  </si>
  <si>
    <t>انتقال به حساب سپرده - با شماره ژورنال(پيگيري 731820)انتقال از حساب00000000696430112با نام جليل قادرزاده دوه لو به حساب000000009387873216399593174--08/06/1351--1947000000--12--1027939226-سهامي بيمه ايران 938787321</t>
  </si>
  <si>
    <t>انتقال به حساب سپرده - با شماره ژورنال(پيگيري 624382)انتقال از حساب00000000515196408با نام جمال چوپاني به حساب000000009387873212920009044--06/02/1368--683900000--72--1028503449-سهامي بيمه ايران 938787321</t>
  </si>
  <si>
    <t>انتقال به حساب سپرده - با شماره ژورنال(پيگيري 71664)انتقال از حساب00000000831583804با نام ابراهيم فتح الهي به حساب000000009387873212930064633- 21/6/69- 354000000- 12- 1027628529-سهامي بيمه ايران 938787321</t>
  </si>
  <si>
    <t>انتقال به حساب سپرده - با شماره ژورنال(پيگيري 331664)انتقال از حساب00000001025875693با نام محمد نصراله زاده به حساب000000009387873216390043163-23/05/1375-1120000000-84ماه-1028503472-سهامي بيمه ايران 938787321</t>
  </si>
  <si>
    <t>انتقال به حساب سپرده - با شماره ژورنال(پيگيري 445986)انتقال از حساب00000000213455038با نام حبيب علي زاده درگه به حساب000000009387873212970992566- 20/7/38- 129800000- 12- 1025903564-سهامي بيمه ايران 938787321</t>
  </si>
  <si>
    <t>انتقال به حساب سپرده - با شماره ژورنال(پيگيري 226702)انتقال از حساب00000000820881983با نام هدايت مولودي به حساب000000009387873212871000719/28/06/1360/944000000/12/1028769148-سهامي بيمه ايران 938787321</t>
  </si>
  <si>
    <t>انتقال به حساب سپرده - با شماره ژورنال(پيگيري 675213)انتقال از حساب00000000791126001با نام علي فقه محمودي به حساب000000009387873212929159227-20/07/1339-1416000000-12ماه-1028604028-سهامي بيمه ايران 938787321</t>
  </si>
  <si>
    <t>انتقال به حساب سپرده - با شماره ژورنال(پيگيري 82794)انتقال از حساب00000000830981634با نام سياوش ايماني به حساب000000009387873212972355741- 1/1/63- 330400000- 12- 1027713720-سهامي بيمه ايران 938787321</t>
  </si>
  <si>
    <t>انتقال به حساب سپرده - با شماره ژورنال(پيگيري 75392)انتقال از حساب00000000723576801با نام كمال اسمعيل مجاور به حساب000000009387873216399889995-13/01/1360-928000000-84ماه-1020306211-سهامي بيمه ايران 938787321</t>
  </si>
  <si>
    <t>انتقال به حساب سپرده - با شماره ژورنال(پيگيري 244084)انتقال از حساب00000000482027295با نام نادر شاكري فر به حساب000000009387873212872196293/14/05/1363/12/2124000000/1028782320-سهامي بيمه ايران 938787321</t>
  </si>
  <si>
    <t>انتقال به حساب سپرده - با شماره ژورنال(پيگيري 416247)انتقال از حساب00000000918084128با نام فرندوخت عزيزي به حساب000000009387873212939946043- 1/4/65- 413000000- 12- 1027630059-سهامي بيمه ايران 938787321</t>
  </si>
  <si>
    <t>انتقال به حساب سپرده - با شماره ژورنال(پيگيري 978642)انتقال از حساب00000000167725766با نام محمد روا به حساب000000009387873216390042523-23/05/1372-1120000000-84ماه-1027939431-سهامي بيمه ايران 938787321</t>
  </si>
  <si>
    <t>انتقال به حساب سپرده - با شماره ژورنال(پيگيري 895748)انتقال از حساب00000001024783644با نام صابر اسگندري علي بلاغي به حساب000000009387873212972073053- 20/6/62- 683901370- 6- 1027828936-سهامي بيمه ايران 938787321</t>
  </si>
  <si>
    <t>انتقال به حساب سپرده - با شماره ژورنال(پيگيري 744840)انتقال از حساب00000000767281397با نام فرشته امام به حساب000000009387873212929817720-25/03/1365-812000000-84ماه-1027785605-سهامي بيمه ايران 938787321</t>
  </si>
  <si>
    <t>انتقال به حساب سپرده - با شماره ژورنال(پيگيري 117676)انتقال از حساب00000000990430161با نام خضر حق جو به حساب000000009387873212871342555/01/02/1334/4000000000/12/1028447994-سهامي بيمه ايران 938787321</t>
  </si>
  <si>
    <t>انتقال به حساب سپرده - با شماره ژورنال(پيگيري 447179)انتقال از حساب00000001027193175با نام پرويز مهدوي بگتاش به حساب000000009387873212970322757-05/05/1358-54ماه447ميليون-1028763522-سهامي بيمه ايران 938787321</t>
  </si>
  <si>
    <t>انتقال به حساب سپرده - با شماره ژورنال(پيگيري 945254)انتقال از حساب00000000995785359با نام سعيد اباذري به حساب000000009387873212790078963/13681021/2301000000/1/1028391187-سهامي بيمه ايران 938787321</t>
  </si>
  <si>
    <t>انتقال به حساب سپرده - با شماره ژورنال(پيگيري 857898)انتقال از حساب00000000879452129با نام بهنام آرمون به حساب000000009387873216380016082-01/01/1370-1180-12-1028740209-سهامي بيمه ايران 938787321</t>
  </si>
  <si>
    <t>انتقال به حساب سپرده - با شماره ژورنال(پيگيري 254126)انتقال از حساب00000000543519824با نام حميد امت خواه به حساب000000009387873216389952546-10/04/1361-12-1770-1028724209-سهامي بيمه ايران 938787321</t>
  </si>
  <si>
    <t>انتقال به حساب سپرده - با شماره ژورنال(پيگيري 275727)انتقال از حساب00000000832245082با نام اصغر ابراهيمي اعزازي به حساب000000009387873212960139542-09/05/1370-12ماه-590ميليون-1028285657-سهامي بيمه ايران 938787321</t>
  </si>
  <si>
    <t>انتقال به حساب سپرده - با شماره ژورنال(پيگيري 327446)انتقال از حساب00000000855237834با نام اسحاق ملازاده لولكان به حساب000000009387873212959832574-01/07/1348-1180-12-1027837305-سهامي بيمه ايران 938787321</t>
  </si>
  <si>
    <t>انتقال به حساب سپرده - با شماره ژورنال(پيگيري 465424)انتقال از حساب00000000271330336با نام محسن جباري زارآبادي به حساب000000009387873216389971621-10/02/1367-590-12-1028724016-سهامي بيمه ايران 938787321</t>
  </si>
  <si>
    <t>انتقال به حساب سپرده - با شماره ژورنال(پيگيري 289868)انتقال از حساب00000000661135287با نام لقمان حيدري به حساب000000009387873216399774950--01/05/1345--650700000--36--1028273094-سهامي بيمه ايران 938787321</t>
  </si>
  <si>
    <t>انتقال به حساب سپرده - با شماره ژورنال(پيگيري 655389)انتقال از حساب00000000652297737با نام جعفر شهابي به حساب000000009387873213760388868--01/01/1345--195000000--36--1028503619-سهامي بيمه ايران 938787321</t>
  </si>
  <si>
    <t>انتقال به حساب سپرده - با شماره ژورنال(پيگيري 723518)انتقال از حساب00000000970594678با نام توحيد خليلي به حساب000000009387873212803539888/13640115/12ماه/1028618882/1357000000ريا-سهامي بيمه ايران 938787321</t>
  </si>
  <si>
    <t>انتقال به حساب سپرده - با شماره ژورنال(پيگيري 237612)انتقال از حساب00000000954798718با نام يوسف قيطران به حساب000000009387873212872370544-24/06/1361-1416000000-12ماه-1028463755-سهامي بيمه ايران 938787321</t>
  </si>
  <si>
    <t>انتقال به حساب سپرده - با شماره ژورنال(پيگيري 914932)انتقال از حساب00000000840407576با نام كريم رنجبري بلوز به حساب000000009387873212938356684-10/08/1355-927868493-72ماه-1028366922-سهامي بيمه ايران 938787321</t>
  </si>
  <si>
    <t>انتقال به حساب سپرده - با شماره ژورنال(پيگيري 286112)انتقال از حساب00000000204411771با نام باباعلي اكبرزاده به حساب000000009387873212971932311-1/3/37-1160ميليون-84ماه-1025943665-سهامي بيمه ايران 938787321</t>
  </si>
  <si>
    <t>انتقال به حساب سپرده - با شماره ژورنال(پيگيري 685304)انتقال از حساب00000000819220904با نام سعيد اطمينان حسنلوئي به حساب000000009387873212900157889-23/10/1371-590000000-12ماه-1027950035-سهامي بيمه ايران 938787321</t>
  </si>
  <si>
    <t>انتقال به حساب سپرده - با شماره ژورنال(پيگيري 771407)انتقال از حساب00000000262055097با نام محرم اميري به حساب000000009387873212971191850-19/9/52-590ميليون-12ماه-1028621838-سهامي بيمه ايران 938787321</t>
  </si>
  <si>
    <t>انتقال به حساب سپرده - با شماره ژورنال(پيگيري 501242)انتقال از حساب00000000921875386با نام هادي اباذري به حساب000000009387873212790596174/13741205/12ماه/1028544283/354000000ريال-سهامي بيمه ايران 938787321</t>
  </si>
  <si>
    <t>انتقال به حساب سپرده - با شماره ژورنال(پيگيري 667667)انتقال از حساب00000000820991463با نام يونس حسين زاده به حساب000000009387873212880019591-07/02/1368-1160000000-84ماه-1027931192-سهامي بيمه ايران 938787321</t>
  </si>
  <si>
    <t>انتقال به حساب سپرده - با شماره ژورنال(پيگيري 997388)انتقال از حساب00000000590293706با نام هادي دونمزلو به حساب000000009387873212803406438/13640630/4000000000/1/1025823611-سهامي بيمه ايران 938787321</t>
  </si>
  <si>
    <t>انتقال به حساب سپرده - با شماره ژورنال(پيگيري 907649)انتقال از حساب00000000290240336با نام يعقوب ايرانپور به حساب000000009387873212972137851-3/11/55-590ميليون-12ماه-1028638503-سهامي بيمه ايران 938787321</t>
  </si>
  <si>
    <t>انتقال به حساب سپرده - با شماره ژورنال(پيگيري 156736)انتقال از حساب00000000952734438با نام سلام حاجي مامندي به حساب000000009387873212872406751/01/06/1363/12/1180000000/1027732710-سهامي بيمه ايران 938787321</t>
  </si>
  <si>
    <t>انتقال به حساب سپرده - با شماره ژورنال(پيگيري 148209)انتقال از حساب00000000958611910با نام داود اوروجي به حساب000000009387873212971032485، 1/3/45، 590000000، 12، 1028438297-سهامي بيمه ايران 938787321</t>
  </si>
  <si>
    <t>انتقال به حساب سپرده - با شماره ژورنال(پيگيري 40863)انتقال از حساب00000000556456346با نام سيد رحيم اسمعيل پور به حساب000000009387873212872459987/16/03/1367/1160000000/84/1025735098-سهامي بيمه ايران 938787321</t>
  </si>
  <si>
    <t>انتقال به حساب سپرده - با شماره ژورنال(پيگيري 159614)انتقال از حساب00000001022174849با نام فرنگيس قرباني به حساب000000009387873212971494012-1/5/62-1160ميليون-84ماه-1027498010-سهامي بيمه ايران 938787321</t>
  </si>
  <si>
    <t>انتقال به حساب سپرده - با شماره ژورنال(پيگيري 620571)انتقال از حساب00000000843467227با نام رضا حاجي محمدي به حساب00000000938787321280133116/13390310/4000000000/1/1028390842-سهامي بيمه ايران 938787321</t>
  </si>
  <si>
    <t>انتقال به حساب سپرده - با شماره ژورنال(پيگيري 269438)انتقال از حساب00000000957983843با نام محسن عبدلي اسماعيل كندي به حساب000000009387873212939042772-01/11/1361-12ماه-113ميليون-1028526207-سهامي بيمه ايران 938787321</t>
  </si>
  <si>
    <t>انتقال به حساب سپرده - با شماره ژورنال(پيگيري 402031)انتقال از حساب00000000786106886با نام غفار ابراهيمي مجرد به حساب000000009387873212909824217-20/08/1362-590000000-12ماه-1028449414-سهامي بيمه ايران 938787321</t>
  </si>
  <si>
    <t>انتقال به حساب سپرده - با شماره ژورنال(پيگيري 99169)انتقال از حساب00000000751966490با نام ناصر كريمي به حساب000000009387873212929832789-06/08/1365-1770000000-12ماه-1028220451-سهامي بيمه ايران 938787321</t>
  </si>
  <si>
    <t>انتقال به حساب سپرده - با شماره ژورنال(پيگيري 725384)انتقال از حساب00000000629844894با نام شادي كريمي به حساب000000009387873212929856254--27/03/1366--650700000---36--1017787105-سهامي بيمه ايران 938787321</t>
  </si>
  <si>
    <t>انتقال به حساب سپرده - با شماره ژورنال(پيگيري 186143)انتقال از حساب00000000208385075با نام حسين زارعي به حساب000000009387873212801048933/13360509/12ماه/1028425607/1593000000ريا-سهامي بيمه ايران 938787321</t>
  </si>
  <si>
    <t>انتقال به حساب سپرده - با شماره ژورنال(پيگيري 789058)انتقال از حساب00000000841788414با نام ابوبكر سعيدياني به حساب000000009387873216399644100-02/01/1344-650743120-36ماه-1028222266-سهامي بيمه ايران 938787321</t>
  </si>
  <si>
    <t>انتقال به حساب سپرده - با شماره ژورنال(پيگيري 429229)انتقال از حساب00000000919277936با نام محمدحسين حسن نژاد به حساب000000009387873212801142360/13440102/12ماه/1028268483/1180000000ريا-سهامي بيمه ايران 938787321</t>
  </si>
  <si>
    <t>انتقال به حساب سپرده - با شماره ژورنال(پيگيري 356741)انتقال از حساب00000001015406167با نام رجب غلامي به حساب000000009387873212960302214-84ماه-12/03/73-1مليا160ميليو-1026628393-سهامي بيمه ايران 938787321</t>
  </si>
  <si>
    <t>انتقال به حساب سپرده - با شماره ژورنال(پيگيري 948609)انتقال از حساب00000001017621751با نام فخرالدين حيدري به حساب000000009387873212801305146/13540501/12ماه/1027878499/3540000000ريا-سهامي بيمه ايران 938787321</t>
  </si>
  <si>
    <t>انتقال به حساب سپرده - با شماره ژورنال(پيگيري 491359)انتقال از حساب00000000167367094با نام حبيب كريم زاده به حساب000000009387873216399507073--20/10/1361--1947000000--12--1028308278-سهامي بيمه ايران 938787321</t>
  </si>
  <si>
    <t>انتقال به حساب سپرده - با شماره ژورنال(پيگيري 964832)انتقال از حساب00000001028130373با نام فتاح رحماني ذيمه به حساب000000009387873216380130802-30/01/1371-216-36-1028544487-سهامي بيمه ايران 938787321</t>
  </si>
  <si>
    <t>انتقال به حساب سپرده - با شماره ژورنال(پيگيري 369200)انتقال از حساب00000000175075205با نام حسين قادري به حساب000000009387873212889284441-03/03/1355-812000000-84ماه-1028193957-سهامي بيمه ايران 938787321</t>
  </si>
  <si>
    <t>انتقال به حساب سپرده - با شماره ژورنال(پيگيري 987167)انتقال از حساب00000000582771967با نام مولود شيري سه گرگان به حساب000000009387873216389900570-01/01/1362-1120-84-1028158470-سهامي بيمه ايران 938787321</t>
  </si>
  <si>
    <t>انتقال به حساب سپرده - با شماره ژورنال(پيگيري 915995)انتقال از حساب00000000592527962با نام جعفر محمودنيا به حساب000000009387873212871957576-28/11/1356-650743120-36-1028281437-سهامي بيمه ايران 938787321</t>
  </si>
  <si>
    <t>انتقال به حساب سپرده - با شماره ژورنال(پيگيري 323617)انتقال از حساب00000000977380150با نام يوسف حسيني گوران آباد به حساب000000009387873212909707601-30/10/1361-590000000-12ماه-1028057947-سهامي بيمه ايران 938787321</t>
  </si>
  <si>
    <t>انتقال به حساب سپرده - با شماره ژورنال(پيگيري 130944)انتقال از حساب00000000171607087با نام مهدي خيبري به حساب000000009387873212909689141-13/01/1360-448934247-60ماه-1027718989-سهامي بيمه ايران 938787321</t>
  </si>
  <si>
    <t>انتقال به حساب سپرده - با شماره ژورنال(پيگيري 369709)انتقال از حساب00000000167808280با نام رسول خضري به حساب000000009387873216399965217--09/10/1363--448000000--60--1027939419-سهامي بيمه ايران 938787321</t>
  </si>
  <si>
    <t>انتقال به حساب سپرده - با شماره ژورنال(پيگيري 527108)انتقال از حساب00000000876688759با نام مناف عربي به حساب000000009387873216399500974--15/06/1349--472000000--12--1027939464-سهامي بيمه ايران 938787321</t>
  </si>
  <si>
    <t>انتقال به حساب سپرده - با شماره ژورنال(پيگيري 553222)انتقال از حساب00000000908483850با نام حسين شكري به حساب000000009387873212928869311--01/06/1351--650700000--36--1028214062-سهامي بيمه ايران 938787321</t>
  </si>
  <si>
    <t>انتقال به حساب سپرده - با شماره ژورنال(پيگيري 182139)انتقال از حساب00000000633700571با نام بايزيد خانزادي به حساب000000009387873216399429064-03/04/1349-413000000-12ماه-1028251718-سهامي بيمه ايران 938787321</t>
  </si>
  <si>
    <t>انتقال به حساب سپرده - با شماره ژورنال(پيگيري 566782)انتقال از حساب00000000930517634با نام ابراهيم حيدري به حساب000000009387873216399427551-01/01/1340-1711000000-12ماه-1027699908-سهامي بيمه ايران 938787321</t>
  </si>
  <si>
    <t>انتقال به حساب سپرده - با شماره ژورنال(پيگيري 720475)انتقال از حساب00000000930517634با نام ابراهيم حيدري به حساب000000009387873216399427551-01/01/1340-650743120-36ماه-1028212826-سهامي بيمه ايران 938787321</t>
  </si>
  <si>
    <t>انتقال به حساب سپرده - با شماره ژورنال(پيگيري 608520)انتقال از حساب00000000853161626با نام قادر معروفي به حساب000000009387873212928962158--01/06/1360--167700000--24--1028252869-سهامي بيمه ايران 938787321</t>
  </si>
  <si>
    <t>انتقال به حساب سپرده - با شماره ژورنال(پيگيري 841069)انتقال از حساب00000000687252173با نام ميرجلال سعادتيان به حساب000000009387873212909814882-04/11/1360-390445872-36ماه-1028284369-سهامي بيمه ايران 938787321</t>
  </si>
  <si>
    <t>انتقال به حساب سپرده - با شماره ژورنال(پيگيري 189355)انتقال از حساب00000000399220556با نام سجاد قلي پور به حساب000000009387873212960043405-60ماه-15/09/1368-683ميليون-1027498134-سهامي بيمه ايران 938787321</t>
  </si>
  <si>
    <t>انتقال به حساب سپرده - با شماره ژورنال(پيگيري 144598)انتقال از حساب00000000792878674با نام تورج خاني ساتلمش به حساب000000009387873212900293049-31/02/1373-472000000-12ماه-1028234736-سهامي بيمه ايران 938787321</t>
  </si>
  <si>
    <t>انتقال به حساب سپرده - با شماره ژورنال(پيگيري 255920)انتقال از حساب00000001015836951با نام محمد زليخائي برده زرد به حساب000000009387873212920090402--01/12/1368--1160000000--84--1027781485-سهامي بيمه ايران 938787321</t>
  </si>
  <si>
    <t>انتقال به حساب سپرده - با شماره ژورنال(پيگيري 15962)انتقال از حساب00000000954056606با نام رضا برزكار به حساب000000009387873212909969304-01/01/1365-1770000000-12ماه-1028242851-سهامي بيمه ايران 938787321</t>
  </si>
  <si>
    <t>انتقال به حساب سپرده - با شماره ژورنال(پيگيري 802030)انتقال از حساب00000000204260504با نام شهباز صفري جارچلو به حساب000000009387873212970331233-12ماه-590ميليون-10/05/1328-1028444788-سهامي بيمه ايران 938787321</t>
  </si>
  <si>
    <t>انتقال به حساب سپرده - با شماره ژورنال(پيگيري 156788)انتقال از حساب00000000905138136با نام زاهد اكبرپور به حساب000000009387873216390028997--02/05/1371--520500000--36--1028165432-سهامي بيمه ايران 938787321</t>
  </si>
  <si>
    <t>انتقال به حساب سپرده - با شماره ژورنال(پيگيري 934650)انتقال از حساب00000000842460164با نام حجت رنجبرزادآلاگوز به حساب000000009387873212960141121-02/05/1370-325371560-36-1028194407-سهامي بيمه ايران 938787321</t>
  </si>
  <si>
    <t>انتقال به حساب سپرده - با شماره ژورنال(پيگيري 44627)انتقال از حساب00000000881941580با نام مصطفي مصطفوي به حساب000000009387873212972091541--01/01/1337--2470000000--36-1028218114-سهامي بيمه ايران 938787321</t>
  </si>
  <si>
    <t>انتقال به حساب سپرده - با شماره ژورنال(پيگيري 957164)انتقال از حساب00000000929265339با نام رضا قربان زاده به حساب000000009387873212970488019-05/04/1358-696200000-12-1028364039-سهامي بيمه ايران 938787321</t>
  </si>
  <si>
    <t>انتقال به حساب سپرده - با شماره ژورنال(پيگيري 960439)انتقال از حساب00000000791204956با نام عادل دائمي به حساب000000009387873215079794755-04/03/1346-236000000-12-1028271235-سهامي بيمه ايران 938787321</t>
  </si>
  <si>
    <t>انتقال به حساب سپرده - با شماره ژورنال(پيگيري 140349)انتقال از حساب00000000853606328با نام جمال محمدرحيمي به حساب000000009387873212929739584--01/04/1362--650700000-36--1028221375-سهامي بيمه ايران 938787321</t>
  </si>
  <si>
    <t>انتقال به حساب سپرده - با شماره ژورنال(پيگيري 665637)انتقال از حساب00000000204268865با نام ابوالفتح رستم پور به حساب000000009387873212971942589-12ماه-01/03/1341-495ميليون-1028400772-سهامي بيمه ايران 938787321</t>
  </si>
  <si>
    <t>انتقال به حساب سپرده - با شماره ژورنال(پيگيري 10366)انتقال از حساب00000000981403139با نام موسي پورمحمدويس به حساب000000009387873212900085926-29/12/1369-1160000000-84ماه-1027968350-سهامي بيمه ايران 938787321</t>
  </si>
  <si>
    <t>انتقال به حساب سپرده - با شماره ژورنال(پيگيري 859050)انتقال از حساب00000000628946727با نام محمد اشعري به حساب000000009387873212889963144-05/11/1364-683967123-66ماه-1028102506-سهامي بيمه ايران 938787321</t>
  </si>
  <si>
    <t>انتقال به حساب سپرده - با شماره ژورنال(پيگيري 592623)انتقال از حساب00000000933679194با نام مهديه روي دل به حساب00000000938787321كد29814ت1024752413مهديه روي دل-سهامي بيمه ايران 938787321</t>
  </si>
  <si>
    <t>انتقال به حساب سپرده - با شماره ژورنال(پيگيري 736718)انتقال از حساب00000001022670892با نام يعقوب ويسي به حساب000000009387873216399928427--01/05/1363--1160000000--84-1028165136-سهامي بيمه ايران 938787321</t>
  </si>
  <si>
    <t>انتقال به حساب سپرده - با شماره ژورنال(پيگيري 543490)انتقال از حساب00000000964966513با نام نازنين سليمان جهان به حساب000000009387873216399584450--09/03/1350--590000000--12--1027733859-سهامي بيمه ايران 938787321</t>
  </si>
  <si>
    <t>انتقال به حساب سپرده - با شماره ژورنال(پيگيري 31162)انتقال از حساب00000000880220513با نام اسماعيل پيامي به حساب000000009387873212930010835--05/01/1368--220000000--36-1027938085-سهامي بيمه ايران 938787321</t>
  </si>
  <si>
    <t>انتقال به حساب سپرده - با شماره ژورنال(پيگيري 335895)انتقال از حساب00000000359665616با نام حسين نوجوان به حساب000000009387873216389788185-01/06/1352-1120-84-1027877767-سهامي بيمه ايران 938787321</t>
  </si>
  <si>
    <t>انتقال به حساب سپرده - با شماره ژورنال(پيگيري 812950)انتقال از حساب00000000788952475با نام كاوه افشاني به حساب000000009387873216399705924-05/06/1349--650700000--36--1028221342-سهامي بيمه ايران 938787321</t>
  </si>
  <si>
    <t>انتقال به حساب سپرده - با شماره ژورنال(پيگيري 313029)انتقال از حساب00000000817309931با نام امير عزيزعباسي به حساب000000009387873212900053552-12/08/1369-650743120-36ماه-1028057721-سهامي بيمه ايران 938787321</t>
  </si>
  <si>
    <t>انتقال به حساب سپرده - با شماره ژورنال(پيگيري 131304)انتقال از حساب00000001021369759با نام ليلا خداكرم به حساب000000009387873216390040172--20/11/1374--1464000000-120--1028061545-سهامي بيمه ايران 938787321</t>
  </si>
  <si>
    <t>انتقال به حساب سپرده - با شماره ژورنال(پيگيري 755751)انتقال از حساب00000000772120921با نام قادر عزيزي به حساب000000009387873212871265755-07/03/1345-598683670-36-1028184477-سهامي بيمه ايران 938787321</t>
  </si>
  <si>
    <t>انتقال به حساب سپرده - با شماره ژورنال(پيگيري 123503)انتقال از حساب00000000204769600با نام اکرم عارفي سوگلي تپه به حساب000000009387873212971277615-48ماه-03/08/1354-600ميليون-1028166876-سهامي بيمه ايران 938787321</t>
  </si>
  <si>
    <t>انتقال به حساب سپرده - با شماره ژورنال(پيگيري 646137)انتقال از حساب00000000826771442با نام گلچين چوپان به حساب000000009387873216390057695--14/02/1377--1464000000--120-1027939033-سهامي بيمه ايران 938787321</t>
  </si>
  <si>
    <t>انتقال به حساب سپرده - با شماره ژورنال(پيگيري 720111)انتقال از حساب00000001012426857با نام يوسف كريمي به حساب000000009387873212920350897--03/10/1375--1464000000--120-1027939157-سهامي بيمه ايران 938787321</t>
  </si>
  <si>
    <t>انتقال به حساب سپرده - با شماره ژورنال(پيگيري 218453)انتقال از حساب00000000852767897با نام حسن شكره به حساب000000009387873216399689333-23/05/1341-1062000000-12ماه-1028164303-سهامي بيمه ايران 938787321</t>
  </si>
  <si>
    <t>انتقال به حساب سپرده - با شماره ژورنال(پيگيري 265800)انتقال از حساب00000000953477003با نام جمال كريمي به حساب000000009387873216399702976-17/06/1347-1120000000-84ماه-1027939317-سهامي بيمه ايران 938787321</t>
  </si>
  <si>
    <t>انتقال به حساب سپرده - با شماره ژورنال(پيگيري 974161)انتقال از حساب00000001024920229با نام صالح عرب پوركوكيا به حساب000000009387873216389602863-15/06/1347-1120-84-1028302811-سهامي بيمه ايران 938787321</t>
  </si>
  <si>
    <t>انتقال به حساب سپرده - با شماره ژورنال(پيگيري 383152)انتقال از حساب00000000993498312با نام عبداله قاسم زاده به حساب000000009387873212871233845-04/05/1353-650743120-36-1028332121-سهامي بيمه ايران 938787321</t>
  </si>
  <si>
    <t>انتقال به حساب سپرده - با شماره ژورنال(پيگيري 172385)انتقال از حساب00000000441304609با نام محمود پورمحمود به حساب000000009387873212889727009-03/03/1345-708000000-12ماه-1028032558-سهامي بيمه ايران 938787321</t>
  </si>
  <si>
    <t>انتقال به حساب سپرده - با شماره ژورنال(پيگيري 595647)انتقال از حساب00000000867786870با نام حرير كاك ملا به حساب000000009387873212909734587-30/06/1363-1180000000-12ماه-1027878670-سهامي بيمه ايران 938787321</t>
  </si>
  <si>
    <t>انتقال به حساب سپرده - با شماره ژورنال(پيگيري 184397)انتقال از حساب00000000357052317با نام مسعود بروسان به حساب000000009387873212929720743-02/04/1361-447934247-48ماه-1027173090-سهامي بيمه ايران 938787321</t>
  </si>
  <si>
    <t>انتقال به حساب سپرده - با شماره ژورنال(پيگيري 685799)انتقال از حساب00000001020187996با نام بهنام مولودي به حساب000000009387873212920203878-14/02/1372-1464000000-120ماه-1027720613-سهامي بيمه ايران 938787321</t>
  </si>
  <si>
    <t>انتقال به حساب سپرده - با شماره ژورنال(پيگيري 47818)انتقال از حساب00000000271314484با نام فاضل امين سه گركان به حساب000000009387873212740412797-01/01/1370-1120-84-1027452654-سهامي بيمه ايران 938787321</t>
  </si>
  <si>
    <t>انتقال به حساب سپرده - با شماره ژورنال(پيگيري 794947)انتقال از حساب00000000659020879با نام كريم غفوري به حساب000000009387873213762207607--01/09/1362--520500000--36--1028211469-سهامي بيمه ايران 938787321</t>
  </si>
  <si>
    <t>انتقال به حساب سپرده - با شماره ژورنال(پيگيري 362340)انتقال از حساب00000000846113525با نام ناصح مروسرگركان به حساب000000009387873212756089532-19/11/1366-684-60-1028195728-سهامي بيمه ايران 938787321</t>
  </si>
  <si>
    <t>انتقال به حساب سپرده - با شماره ژورنال(پيگيري 909280)انتقال از حساب00000000957355194با نام منصور حسين پورحيدرآباد به حساب000000009387873212970488825-01/06/1341-590000000-12-1027638344-سهامي بيمه ايران 938787321</t>
  </si>
  <si>
    <t>انتقال به حساب سپرده - با شماره ژورنال(پيگيري 451928)انتقال از حساب00000001011521333با نام ميلاد حاتمي به حساب000000009387873212740509979-26/11/1370-1416-120-1028123377-سهامي بيمه ايران 938787321</t>
  </si>
  <si>
    <t>انتقال به حساب سپرده - با شماره ژورنال(پيگيري 191467)انتقال از حساب00000001020183786با نام صبا حاجي اسماعيل زاده به حساب000000009387873216390073941--05/03/1380--1830000000--120-1028053034-سهامي بيمه ايران 938787321</t>
  </si>
  <si>
    <t>انتقال به حساب سپرده - با شماره ژورنال(پيگيري 986066)انتقال از حساب00000000213466935با نام عادل عظيميان به حساب000000009387873212971044671-01/05/1354-247800000-12-1026840976-سهامي بيمه ايران 938787321</t>
  </si>
  <si>
    <t>انتقال به حساب سپرده - با شماره ژورنال(پيگيري 127878)انتقال از حساب00000000961384663با نام پيمان ناصري نصيركندي به حساب000000009387873212972355873-14/06/1364-472000000-12-1027702956-سهامي بيمه ايران 938787321</t>
  </si>
  <si>
    <t>انتقال به حساب سپرده - با شماره ژورنال(پيگيري 110303)انتقال از حساب00000000442602843با نام جمال قادري به حساب000000009387873212889881377-01/03/1367-218989041-42ماه-1027658576-سهامي بيمه ايران 938787321</t>
  </si>
  <si>
    <t>انتقال به حساب سپرده - با شماره ژورنال(پيگيري 156778)انتقال از حساب00000000349313905با نام كامران عمرقاسمي به حساب000000009387873216389951035-10/10/1367-1120-84-1028240762-سهامي بيمه ايران 938787321</t>
  </si>
  <si>
    <t>انتقال به حساب سپرده - با شماره ژورنال(پيگيري 706236)انتقال از حساب00000001010462274با نام ميلاد اسماعيلي به حساب000000009387873212960477154-120ماه-12/09/58-1ميليا830مييو1028244382-سهامي بيمه ايران 938787321</t>
  </si>
  <si>
    <t>انتقال به حساب سپرده - با شماره ژورنال(پيگيري 119478)انتقال از حساب00000000248896264با نام محمد پوراصغر به حساب000000009387873212939730415*20/06/1363*36*971464990*91064924-سهامي بيمه ايران 938787321</t>
  </si>
  <si>
    <t>انتقال به حساب سپرده - با شماره ژورنال(پيگيري 383734)انتقال از حساب00000000940232454با نام پيام شاهي به حساب000000009387873212960098791-15/07/1369-826000000-12-1027675692-سهامي بيمه ايران 938787321</t>
  </si>
  <si>
    <t>انتقال به حساب سپرده - با شماره ژورنال(پيگيري 293461)انتقال از حساب00000000870220537با نام محمد عمرقاسمي به حساب000000009387873216380081216-20/12/1373-1120-84-1028228586-سهامي بيمه ايران 938787321</t>
  </si>
  <si>
    <t>انتقال به حساب سپرده - با شماره ژورنال(پيگيري 167814)انتقال از حساب00000000943940850با نام بشير صفرزاده شورجه به حساب000000009387873212930115912-05/02/1371-944000000-12-1028174162-سهامي بيمه ايران 938787321</t>
  </si>
  <si>
    <t>انتقال به حساب سپرده - با شماره ژورنال(پيگيري 889091)انتقال از حساب00000000879094896با نام فريدون محمودياني سه گرگان به حساب000000009387873212740090854-01/03/1367-1120-84-1028156392-سهامي بيمه ايران 938787321</t>
  </si>
  <si>
    <t>انتقال به حساب سپرده - با شماره ژورنال(پيگيري 885929)انتقال از حساب00000000271316072با نام عبيد حسين پورملاباسك به حساب000000009387873216389900112-25/08/1362-2301-12-1028173850-سهامي بيمه ايران 938787321</t>
  </si>
  <si>
    <t>انتقال به حساب سپرده - با شماره ژورنال(پيگيري 233661) 2871357846-17/03/1344-650743120-36-1025640967-سهامي بيمه ايران 938787321</t>
  </si>
  <si>
    <t>انتقال به حساب سپرده - با شماره ژورنال(پيگيري 284681)انتقال از حساب00000000798665886با نام امير قره داغي به حساب000000009387873212870929307-06/02/1344-520594496-36-1028182855-سهامي بيمه ايران 938787321</t>
  </si>
  <si>
    <t>انتقال به حساب سپرده - با شماره ژورنال(پيگيري 968747)انتقال از حساب00000001024181130با نام وحيد ساعي ممه شير به حساب000000009387873212971826155-66ماه10/06/60-683ميليون-1028166796-سهامي بيمه ايران 938787321</t>
  </si>
  <si>
    <t>انتقال به حساب سپرده - با شماره ژورنال(پيگيري 521180)انتقال از حساب00000000803952389با نام فرامرز خيامي به حساب000000009387873212939363587-12ماه-02/10/1350-566ميليون-1028177527-سهامي بيمه ايران 938787321</t>
  </si>
  <si>
    <t>انتقال به حساب سپرده - با شماره ژورنال(پيگيري 229733)انتقال از حساب00000000271284129با نام صديق اميني به حساب000000009387873216389720319-01/09/1353-1120-84-1028154419-سهامي بيمه ايران 938787321</t>
  </si>
  <si>
    <t>انتقال به حساب سپرده - با شماره ژورنال(پيگيري 86317)انتقال از حساب00000000801351641با نام قادر مسعود به حساب000000009387873212972156978-02/11/62-236ميليون-12ماه-1028181668-سهامي بيمه ايران 938787321</t>
  </si>
  <si>
    <t>انتقال به حساب سپرده - با شماره ژورنال(پيگيري 79893)انتقال از حساب00000000167840983با نام رحمان مولان به حساب000000009387873212929336773--09/03/1350--1160000000--84--1027222223-سهامي بيمه ايران 938787321</t>
  </si>
  <si>
    <t>انتقال به حساب سپرده - با شماره ژورنال(پيگيري 871093)انتقال از حساب00000001019945990با نام محمدرضا ملكي ساتلمش به حساب000000009387873212970519038-84ماه-15/06/56-1ميليا-160ميلو1024707094-سهامي بيمه ايران 938787321</t>
  </si>
  <si>
    <t>انتقال به حساب سپرده - با شماره ژورنال(پيگيري 987074)انتقال از حساب00000000204244527با نام لقمان ميلادي رسول آباد به حساب000000009387873212870493843-84ماه-06/04/43-1ميليا160ميلو1026628213-سهامي بيمه ايران 938787321</t>
  </si>
  <si>
    <t>انتقال به حساب سپرده - با شماره ژورنال(پيگيري 693034)انتقال از حساب00000000876524541با نام رضا پورمصطفي سوگلي تپه به حساب000000009387873212960090861-36ماه-31/06/69-3ميليا904ميليو1028042691-سهامي بيمه ايران 938787321</t>
  </si>
  <si>
    <t>انتقال به حساب سپرده - با شماره ژورنال(پيگيري 791704)انتقال از حساب00000000663224358با نام يوسف وكيلي به حساب000000009387873212970165252-60ماه-10/06/45-1ميليا523ميلو1028008229-سهامي بيمه ايران 938787321</t>
  </si>
  <si>
    <t>انتقال به حساب سپرده - با شماره ژورنال(پيگيري 512247)انتقال از حساب00000000740196590با نام شهرام كريميان داش آلتي به حساب000000009387873212972229983-10/04/1366-354000000-12-1027955851-سهامي بيمه ايران 938787321</t>
  </si>
  <si>
    <t>انتقال به حساب سپرده - با شماره ژورنال(پيگيري 900116)انتقال از حساب00000000350540060با نام محمدامين كولي گوجار به حساب000000009387873216389870132-10/04/1360-1180-12-1027870716-سهامي بيمه ايران 938787321</t>
  </si>
  <si>
    <t>انتقال به حساب سپرده - با شماره ژورنال(پيگيري 835806)انتقال از حساب00000000821790562با نام اسماعيل قشوني به حساب000000009387873212860493387-3/5/1378-1073800000ريا-12ماه-1028037578-سهامي بيمه ايران 938787321</t>
  </si>
  <si>
    <t>انتقال به حساب سپرده - با شماره ژورنال(پيگيري 669099)انتقال از حساب00000001010320931با نام نواب كرمي قبچاق به حساب000000009387873212971856011-10/09/1362-447934247-54-1027828459-سهامي بيمه ايران 938787321</t>
  </si>
  <si>
    <t>انتقال به حساب سپرده - با شماره ژورنال(پيگيري 774722)انتقال از حساب00000001019367224با نام ميلاد محمدزاده به حساب000000009387873212960403819-84ماه-01/10/75-1ميليا160ميلو-1025598935-سهامي بيمه ايران 938787321</t>
  </si>
  <si>
    <t>انتقال به حساب سپرده - با شماره ژورنال(پيگيري 473984)انتقال از حساب00000000593220203با نام صفرعلي عباسي نصيركندي به حساب000000009387873212970844834-01/12/1351-165200000-12-1027898529-سهامي بيمه ايران 938787321</t>
  </si>
  <si>
    <t>انتقال به حساب سپرده - با شماره ژورنال(پيگيري 107145)انتقال از حساب00000000481944687با نام خليل قادري چوغانلو به حساب000000009387873212971126099-12ما-30/02/51-2ميليا242ميليو-1027884141-سهامي بيمه ايران 938787321</t>
  </si>
  <si>
    <t>انتقال به حساب سپرده - با شماره ژورنال(پيگيري 984805)انتقال از حساب00000000271199719با نام عبدالخالق محمودپوري چريك آباد به حساب000000009387873216389685734-12/10/1345-885-12-1028001143-سهامي بيمه ايران 938787321</t>
  </si>
  <si>
    <t>انتقال به حساب سپرده - با شماره ژورنال(پيگيري 386233)انتقال از حساب00000000876085783با نام لقمان زارع به حساب000000009387873213762393737-01/08/1354-2348200000-12-1027714281-سهامي بيمه ايران 938787321</t>
  </si>
  <si>
    <t>انتقال به حساب سپرده - با شماره ژورنال(پيگيري 366109)انتقال از حساب00000000903398540با نام اسرافيل گلابي چليك به حساب000000009387873212971161481-12ماه-02/07/1341-141ميليون-1027497811-سهامي بيمه ايران 938787321</t>
  </si>
  <si>
    <t>انتقال به حساب سپرده - با شماره ژورنال(پيگيري 373376)انتقال از حساب00000000622474725با نام شمس الدين فلاح ديزج به حساب000000009387873216389677677-02/05/1358-472-12-1027791153-سهامي بيمه ايران 938787321</t>
  </si>
  <si>
    <t>انتقال به حساب سپرده - با شماره ژورنال(پيگيري 129046)انتقال از حساب00000000825324847با نام شبنم پورغفار به حساب000000009387873212960241398-12ماه/08/05/1372-413000000-1026627990-سهامي بيمه ايران 938787321</t>
  </si>
  <si>
    <t>انتقال به حساب سپرده - با شماره ژورنال(پيگيري 814008)انتقال از حساب00000000787757113با نام خليل تموئي بچه جكي به حساب000000009387873216389970031-10/09/1365-630-18-1027971282-سهامي بيمه ايران 938787321</t>
  </si>
  <si>
    <t>انتقال به حساب سپرده - با شماره ژورنال(پيگيري 174944)انتقال از حساب00000000967950816با نام ميلاد جعفري به حساب000000009387873212960493443-12ماه-11/09/77-1ميليا416ميليو1026039941-سهامي بيمه ايران 938787321</t>
  </si>
  <si>
    <t>انتقال به حساب سپرده - با شماره ژورنال(پيگيري 572209)انتقال از حساب00000000271226202با نام صابر باسو به حساب000000009387873216380009159-23/05/1370-1416-1201027848908-سهامي بيمه ايران 938787321</t>
  </si>
  <si>
    <t>انتقال به حساب سپرده - با شماره ژورنال(پيگيري 559325)انتقال از حساب00000000932720804با نام كاميار حسن زاد به حساب000000009387873216380087990-25/06/1371-448-48-1027935629-سهامي بيمه ايران 938787321</t>
  </si>
  <si>
    <t>انتقال به حساب سپرده - با شماره ژورنال(پيگيري 474657)انتقال از حساب00000000204707564با نام سينا محبوبي به حساب000000009387873212960598318-29/2/80-1830ميليون-120ماه-1027498190-سهامي بيمه ايران 938787321</t>
  </si>
  <si>
    <t>انتقال به حساب سپرده - با شماره ژورنال(پيگيري 782325)انتقال از حساب00000000794389749با نام طيب چاليش به حساب000000009387873216380132252-15/04/1377-1770-120-1027923704-سهامي بيمه ايران 938787321</t>
  </si>
  <si>
    <t>انتقال به حساب سپرده - با شماره ژورنال(پيگيري 336128)انتقال از حساب00000000961533785با نام علي آزموده به حساب000000009387873212972030818-1/6/63-354ميليون-12ماه-1025935495-سهامي بيمه ايران 938787321</t>
  </si>
  <si>
    <t>انتقال به حساب سپرده - با شماره ژورنال(پيگيري 544402)انتقال از حساب00000000763739373با نام نصرت نويديان به حساب000000009387873212939157634-14/12/1341-1368800000-12-1027888770-سهامي بيمه ايران 938787321</t>
  </si>
  <si>
    <t>انتقال به حساب سپرده - با شماره ژورنال(پيگيري 517660) 6389928858-13/08/1367-448-48-1027883964-سهامي بيمه ايران 938787321</t>
  </si>
  <si>
    <t>انتقال به حساب سپرده - با شماره ژورنال(پيگيري 963634)انتقال از حساب00000000859547412با نام شهريار علوي به حساب000000009387873212971306275-4/4/55-590ميلون-12ماه-1027498043-سهامي بيمه ايران 938787321</t>
  </si>
  <si>
    <t>انتقال به حساب سپرده - با شماره ژورنال(پيگيري 710153)انتقال از حساب00000000872949705با نام عزيز خاك پراقي به حساب000000009387873212801390631/13520302/2301000000/1/1027316097-سهامي بيمه ايران 938787321</t>
  </si>
  <si>
    <t>انتقال به حساب سپرده - با شماره ژورنال(پيگيري 842727)انتقال از حساب00000000883077669با نام فخري حسينقلي لو به حساب000000009387873212801427608/13501101/1770000000/1/1027733928-سهامي بيمه ايران 938787321</t>
  </si>
  <si>
    <t>انتقال به حساب سپرده - با شماره ژورنال(پيگيري 235365)انتقال از حساب00000000180461077با نام ايوب رسولي به حساب000000009387873212960359526-15/09/1374-219967123-48-1025922099-سهامي بيمه ايران 938787321</t>
  </si>
  <si>
    <t>انتقال به حساب سپرده - با شماره ژورنال(پيگيري 88381)انتقال از حساب00000000595057356با نام قاسم نوري زارآبادي به حساب000000009387873216389985487/01/11/1366-2242-12-1027858950-سهامي بيمه ايران 938787321</t>
  </si>
  <si>
    <t>انتقال به حساب سپرده - با شماره ژورنال(پيگيري 197271)انتقال از حساب00000001024032993با نام رضا عبداللهي اوزان به حساب000000009387873216750018394-17/6/74-447934247ريال-60ماه-1027641776-سهامي بيمه ايران 938787321</t>
  </si>
  <si>
    <t>انتقال به حساب سپرده - با شماره ژورنال(پيگيري 352226)انتقال از حساب00000000900830143با نام محمد جلال زاده بكتاش به حساب000000009387873212960081420-15/3/69-447934247ريال-60ماه-1027497991-سهامي بيمه ايران 938787321</t>
  </si>
  <si>
    <t>انتقال به حساب سپرده - با شماره ژورنال(پيگيري 529376)انتقال از حساب00000001025532521با نام يوسف محمدزاده به حساب000000009387873212960071239-20/1/69-219967123ريال-48ماه-1027717827-سهامي بيمه ايران 938787321</t>
  </si>
  <si>
    <t>انتقال به حساب سپرده - با شماره ژورنال(پيگيري 588259)انتقال از حساب00000000719685738با نام عبداله بهروزديزج به حساب000000009387873216389678266-01/05/1359-354-12-1027714521-سهامي بيمه ايران 938787321</t>
  </si>
  <si>
    <t>انتقال به حساب سپرده - با شماره ژورنال(پيگيري 999288)انتقال از حساب00000000737341024با نام رحيم نعمتي عليكان به حساب000000009387873216389772440-01/01/1345-118-12-1027255544-سهامي بيمه ايران 938787321</t>
  </si>
  <si>
    <t>انتقال به حساب سپرده - با شماره ژورنال(پيگيري 951035)انتقال از حساب00000001021219352با نام آرمين شاهسوارژارآباد به حساب000000009387873216380161554-20/07/1379-1770-120-1027695494-سهامي بيمه ايران 938787321</t>
  </si>
  <si>
    <t>انتقال به حساب سپرده - با شماره ژورنال(پيگيري 538780)انتقال از حساب00000001014978001با نام سميه محمدنژاد به حساب000000009387873212755224622*13610605*580000000*84*1025623599*07367-سهامي بيمه ايران 938787321</t>
  </si>
  <si>
    <t>انتقال به حساب سپرده - با شماره ژورنال(پيگيري 51314)انتقال از حساب00000000519244789با نام حسن زماني به حساب000000009387873212938625499*05/04/1358*36*1027794846*893200000*-سهامي بيمه ايران 938787321</t>
  </si>
  <si>
    <t>انتقال به حساب سپرده - با شماره ژورنال(پيگيري 605893)انتقال از حساب00000000633701881با نام رضا قرباني به حساب000000009387873211550612719-14/5/58-3932940000ريال-12ماه-1027692834-سهامي بيمه ايران 938787321</t>
  </si>
  <si>
    <t>انتقال به حساب سپرده - با شماره ژورنال(پيگيري 384233)انتقال از حساب00000000633701881با نام رضا قرباني به حساب000000009387873211550612719-14/5/58-1667ميليون-12ماه-1027690519-سهامي بيمه ايران 938787321</t>
  </si>
  <si>
    <t>انتقال به حساب سپرده - با شماره ژورنال(پيگيري 254351)انتقال از حساب00000000673000356با نام نادر صوفي حسيني به حساب000000009387873212929585730--20/05/1360--236000000--12--1027718559-سهامي بيمه ايران 938787321</t>
  </si>
  <si>
    <t>انتقال به حساب سپرده - با شماره ژورنال(پيگيري 673807)انتقال از حساب00000001024028579با نام صالح دشتي به حساب000000009387873212960162579-2/9/70-1160ميليون-84ماه-1027260291-سهامي بيمه ايران 938787321</t>
  </si>
  <si>
    <t>انتقال به حساب سپرده - با شماره ژورنال(پيگيري 776534)انتقال از حساب00000000901451905با نام سيما يوسف پورسوسن آباد به حساب000000009387873216380150900-05/10/1378-1770-120-1027753071-سهامي بيمه ايران 938787321</t>
  </si>
  <si>
    <t>انتقال به حساب سپرده - با شماره ژورنال(پيگيري 292801)انتقال از حساب00000000832880216با نام پيمان عباسي به حساب000000009387873212929832721-15/08/1365-2265600000-12ماه-1025680808-سهامي بيمه ايران 938787321</t>
  </si>
  <si>
    <t>انتقال به حساب سپرده - با شماره ژورنال(پيگيري 481347)انتقال از حساب00000000764951718با نام افشين هوشيار به حساب000000009387873212939075204-30/06/1360-2124000000-12-1027783095-سهامي بيمه ايران 938787321</t>
  </si>
  <si>
    <t>انتقال به حساب سپرده - با شماره ژورنال(پيگيري 1387)انتقال از حساب00000000953877001با نام قادر حاجي به حساب000000009387873212871313822--01/06/1351--559600000--36--1025677839-سهامي بيمه ايران 938787321</t>
  </si>
  <si>
    <t>انتقال به حساب سپرده - با شماره ژورنال(پيگيري 261293)انتقال از حساب00000000359966769با نام ملكه محمدعليزاده به حساب000000009387873211729563600-1/1/39-354ميليون-12ماه-1026628202-سهامي بيمه ايران 938787321</t>
  </si>
  <si>
    <t>انتقال به حساب سپرده - با شماره ژورنال(پيگيري 718599)انتقال از حساب00000000856171664با نام نادر گل محمدي به حساب000000009387873212972373529-01/01/1365-330400000-12-1027112469-سهامي بيمه ايران 938787321</t>
  </si>
  <si>
    <t>انتقال به حساب سپرده - با شماره ژورنال(پيگيري 686900)انتقال از حساب00000000167381440با نام خالد قادرآقائي به حساب000000009387873216399635144--01/01/1361--447900000--60--1027719926-سهامي بيمه ايران 938787321</t>
  </si>
  <si>
    <t>انتقال به حساب سپرده - با شماره ژورنال(پيگيري 807225)انتقال از حساب00000001017901840با نام علي رشيدي به حساب000000009387873212920336983--23/03/1374--1160000000--84-1025950809-سهامي بيمه ايران 938787321</t>
  </si>
  <si>
    <t>انتقال به حساب سپرده - با شماره ژورنال(پيگيري 351340)انتقال از حساب00000001024809700با نام كاظم خدائي به حساب000000009387873212972438604-15/5/65-219967123ريال-48ماه-1027498112-سهامي بيمه ايران 938787321</t>
  </si>
  <si>
    <t>انتقال به حساب سپرده - با شماره ژورنال(پيگيري 978957)انتقال از حساب00000000808180508با نام سيديعقوب اسمعيلي به حساب000000009387873212972408004-08/07/1365-585668808-36-1027290260-سهامي بيمه ايران 938787321</t>
  </si>
  <si>
    <t>انتقال به حساب سپرده - با شماره ژورنال(پيگيري 513257)انتقال از حساب00000000448964692با نام حسين مستوره حسن آباد به حساب000000009387873212972298322-22/11/67-447934247ريال-60ماه-1027625211-سهامي بيمه ايران 938787321</t>
  </si>
  <si>
    <t>انتقال به حساب سپرده - با شماره ژورنال(پيگيري 362473)انتقال از حساب00000000442042630با نام اسماعيل جواهري به حساب000000009387873212880082323-10/10/1367-1160000000-84ماه-1027466270-سهامي بيمه ايران 938787321</t>
  </si>
  <si>
    <t>انتقال به حساب سپرده - با شماره ژورنال(پيگيري 125944)انتقال از حساب00000001024302134با نام مهدي جعفري باش آجق به حساب000000009387873212930075082-29/11/1369-683901370-66-1026623611-سهامي بيمه ايران 938787321</t>
  </si>
  <si>
    <t>انتقال به حساب سپرده - با شماره ژورنال(پيگيري 415373)انتقال از حساب00000000175101894با نام محمد ابراهيم پور به حساب000000009387873212880256852-01/03/1375-1160000000-84ماه-1027490521-سهامي بيمه ايران 938787321</t>
  </si>
  <si>
    <t>انتقال به حساب سپرده - با شماره ژورنال(پيگيري 831329)انتقال از حساب00000001023935941با نام يعقوب مجدفر به حساب000000009387873212970424487-16/2/60-1070260000ريال-12ماه-1027516370-سهامي بيمه ايران 938787321</t>
  </si>
  <si>
    <t>انتقال به حساب سپرده - با شماره ژورنال(پيگيري 7437)انتقال از حساب00000000444277230با نام مصطفي احمدي آذر به حساب000000009387873212860126831-04/01/1370-219967123-48-1027412463-سهامي بيمه ايران 938787321</t>
  </si>
  <si>
    <t>انتقال به حساب سپرده - با شماره ژورنال(پيگيري 471271)انتقال از حساب00000001023935941با نام يعقوب مجدفر به حساب000000009387873212970424487-16/2/60-453ميليون-12ماه-1027593865-سهامي بيمه ايران 938787321</t>
  </si>
  <si>
    <t>انتقال به حساب سپرده - با شماره ژورنال(پيگيري 648431)انتقال از حساب00000000938826260با نام مهناز نصرتي به حساب000000009387873212971108775-17/12/61-12ماه-1ميليارد1027759685-سهامي بيمه ايران 938787321</t>
  </si>
  <si>
    <t>انتقال به حساب سپرده - با شماره ژورنال(پيگيري 683859)انتقال از حساب00000000938826260با نام مهناز نصرتي به حساب000000009387873212971108775-17/12/61-12ماه-3ميليا9ميليو1027759346-سهامي بيمه ايران 938787321</t>
  </si>
  <si>
    <t>انتقال به حساب سپرده - با شماره ژورنال(پيگيري 254298)انتقال از حساب00000000290268646با نام انور سروش به حساب000000009387873212870494785-6/5/50-1160ميليون-84ماه-1025627822-سهامي بيمه ايران 938787321</t>
  </si>
  <si>
    <t>انتقال به حساب سپرده - با شماره ژورنال(پيگيري 397766)انتقال از حساب00000000441801511با نام ابراهيم عمري به حساب000000009387873212889201414-22/05/1342-812000000-84ماه-1027052145-سهامي بيمه ايران 938787321</t>
  </si>
  <si>
    <t>انتقال به حساب سپرده - با شماره ژورنال(پيگيري 626743)انتقال از حساب00000000204420322با نام آلهويردي شيرين پورقره موسي به حساب000000009387873212971034704-2/1/50-1160ميليون-84ماه-1026628428-سهامي بيمه ايران 938787321</t>
  </si>
  <si>
    <t>انتقال به حساب سپرده - با شماره ژورنال(پيگيري 293027)انتقال از حساب00000001022393259با نام محمدحسين صفري به حساب000000009387873212960585623-13/11/79-219967123ريال-48ماه-1024141460-سهامي بيمه ايران 938787321</t>
  </si>
  <si>
    <t>انتقال به حساب سپرده - با شماره ژورنال(پيگيري 859571)انتقال از حساب00000000764268095با نام هادي نجف زاده اصل به حساب000000009387873212803190214/13610620/1180000000/1/1026621591-سهامي بيمه ايران 938787321</t>
  </si>
  <si>
    <t>انتقال به حساب سپرده - با شماره ژورنال(پيگيري 243443)انتقال از حساب00000000442528539با نام اميد نازي به حساب000000009387873212880015847-10/01/1368-1160000000-84ماه-1027170237-سهامي بيمه ايران 938787321</t>
  </si>
  <si>
    <t>انتقال به حساب سپرده - با شماره ژورنال(پيگيري 899609)انتقال از حساب00000001019942795با نام مدينه مسلمان گرده رشت به حساب000000009387873212971441628-10/12/68-1160ميليون-84ماه-1025966911-سهامي بيمه ايران 938787321</t>
  </si>
  <si>
    <t>انتقال به حساب سپرده - با شماره ژورنال(پيگيري 596171)انتقال از حساب00000000980009711با نام منصور عزيزي سيدان به حساب000000009387873216380156860-07/03/1379-1180-12-1027722214-سهامي بيمه ايران 938787321</t>
  </si>
  <si>
    <t>انتقال به حساب سپرده - با شماره ژورنال(پيگيري 855335)انتقال از حساب00000000929664876با نام پيمان صديقي يگانه به حساب000000009387873216380135545-14/07/1377-1120-84-1027534945-سهامي بيمه ايران 938787321</t>
  </si>
  <si>
    <t>انتقال به حساب سپرده - با شماره ژورنال(پيگيري 544545)انتقال از حساب00000000648064413با نام اردلان قاسمي سه كركان به حساب000000009387873216380013652-20/12/1369-1120-84-1027489968-سهامي بيمه ايران 938787321</t>
  </si>
  <si>
    <t>انتقال به حساب سپرده - با شماره ژورنال(پيگيري 540882)انتقال از حساب00000000271203477با نام عبدالمناف احمدي نرگي به حساب000000009387873216389795548-01/03/1357-2124-12-1027669087-سهامي بيمه ايران 938787321</t>
  </si>
  <si>
    <t>انتقال به حساب سپرده - با شماره ژورنال(پيگيري 63630)انتقال از حساب00000000977489067با نام سيامك هاشم پور به حساب000000009387873212909863611-27/05/1365-1770000000-12ماه-1027439111-سهامي بيمه ايران 938787321</t>
  </si>
  <si>
    <t>انتقال به حساب سپرده - با شماره ژورنال(پيگيري 254729)انتقال از حساب00000000487929334با نام حسين بيننده به حساب000000009387873212929803789 - 01/07/1364 - 3500 - 12 - 1026908437-سهامي بيمه ايران 938787321</t>
  </si>
  <si>
    <t>انتقال به حساب سپرده - با شماره ژورنال(پيگيري 184572)انتقال از حساب00000000583363301با نام عيسي فيوضات به حساب000000009387873212971165450-2/3/54-683901370ريال-72ماه-1027498225-سهامي بيمه ايران 938787321</t>
  </si>
  <si>
    <t>انتقال به حساب سپرده - با شماره ژورنال(پيگيري 839810)انتقال از حساب00000001026100827با نام سيدطه ارچيني به حساب000000009387873212900679672-13/03/1367-354000000-12ماه-1027343532-سهامي بيمه ايران 938787321</t>
  </si>
  <si>
    <t>انتقال به حساب سپرده - با شماره ژورنال(پيگيري 308325)انتقال از حساب00000000857470754با نام كلثوم ارم به حساب000000009387873212870510087-07/10/1378-1830000000-120-1027258432-سهامي بيمه ايران 938787321</t>
  </si>
  <si>
    <t>انتقال به حساب سپرده - با شماره ژورنال(پيگيري 867994)انتقال از حساب00000000952645628با نام يحيي محموديان جعفرآباد به حساب000000009387873212970355973-1/10/36-590ميليون-1/10/36-12ماه-1027498-سهامي بيمه ايران 938787321</t>
  </si>
  <si>
    <t>انتقال به حساب سپرده - با شماره ژورنال(پيگيري 299395)انتقال از حساب00000000656810431با نام محمود فلاح ديزج به حساب000000009387873216389671611-10/03/1345-826-12-1027650247-سهامي بيمه ايران 938787321</t>
  </si>
  <si>
    <t>انتقال به حساب سپرده - با شماره ژورنال(پيگيري 283405)انتقال از حساب00000001022789762با نام كامل ابراهيمي به حساب000000009387873212880283280-10/03/1376-1160000000-84ماه-1026948834-سهامي بيمه ايران 938787321</t>
  </si>
  <si>
    <t>انتقال به حساب سپرده - با شماره ژورنال(پيگيري 965337)انتقال از حساب00000000446621851با نام حمزه قادري چوغانلو به حساب000000009387873212971122611-6/6/36-2301ميليون-12ماه-1026628166-سهامي بيمه ايران 938787321</t>
  </si>
  <si>
    <t>انتقال به حساب سپرده - با شماره ژورنال(پيگيري 565123)انتقال از حساب00000000513205665با نام بايزيد بي خويش به حساب000000009387873216399745829-16/06/1356-390445872-36-1027058205-سهامي بيمه ايران 938787321</t>
  </si>
  <si>
    <t>انتقال به حساب سپرده - با شماره ژورنال(پيگيري 618162)انتقال از حساب00000000714866774با نام طه رحيم خواه به حساب000000009387873212909705404-18/06/1361-236000000-12ماه-1027540518-سهامي بيمه ايران 938787321</t>
  </si>
  <si>
    <t>انتقال به حساب سپرده - با شماره ژورنال(پيگيري 439328)انتقال از حساب00000000965749724با نام اسماعيل دولت خواه قره موسي به حساب000000009387873212971749088/13520101/177000000/1/1026940776-سهامي بيمه ايران 938787321</t>
  </si>
  <si>
    <t>انتقال به حساب سپرده - با شماره ژورنال(پيگيري 778784)انتقال از حساب00000000204149836با نام حسين اسگندري به حساب000000009387873212971468429-20/6/53-1160ميليون-84ماه-1024742552-سهامي بيمه ايران 938787321</t>
  </si>
  <si>
    <t>انتقال به حساب سپرده - با شماره ژورنال(پيگيري 578189)انتقال از حساب00000000213401478با نام محمدتقي اسعدي باش بلاغ به حساب000000009387873212939062137-01/10/1352-590000000-12-1027491490-سهامي بيمه ايران 938787321</t>
  </si>
  <si>
    <t>انتقال به حساب سپرده - با شماره ژورنال(پيگيري 899162)انتقال از حساب00000000941754345با نام حسن رنجي به حساب000000009387873212909284336-01/07/1348-976114679-36ماه-1027508574-سهامي بيمه ايران 938787321</t>
  </si>
  <si>
    <t>انتقال به حساب سپرده - با شماره ژورنال(پيگيري 585103)انتقال از حساب00000000796795498با نام پيمان اسماعيل زاده به حساب000000009387873216399952042-01/07/1367-590000000-12-1027108804-سهامي بيمه ايران 938787321</t>
  </si>
  <si>
    <t>انتقال به حساب سپرده - با شماره ژورنال(پيگيري 952062)انتقال از حساب00000000953065952با نام جلال زرنگ به حساب000000009387873212871957703-01/06/1356-1770000000-12ماه-1027451082-سهامي بيمه ايران 938787321</t>
  </si>
  <si>
    <t>انتقال به حساب سپرده - با شماره ژورنال(پيگيري 667634)انتقال از حساب00000000911260045با نام حميد شكيب به حساب000000009387873212871921393-28/06/1353-2301000000-12ماه-1027092188-سهامي بيمه ايران 938787321</t>
  </si>
  <si>
    <t>انتقال به حساب سپرده - با شماره ژورنال(پيگيري 963420)انتقال از حساب00000000167723247با نام عثمان صالحي يكشوه به حساب000000009387873212929303077-20/07/1338-1160000000-84-1026773837-سهامي بيمه ايران 938787321</t>
  </si>
  <si>
    <t>انتقال به حساب سپرده - با شماره ژورنال(پيگيري 226873)انتقال از حساب00000000920506566با نام محمد اميني آذر به حساب000000009387873212920298992-29/03/1374-2242000000-12-1027217371-سهامي بيمه ايران 938787321</t>
  </si>
  <si>
    <t>انتقال به حساب سپرده - با شماره ژورنال(پيگيري 303571)انتقال از حساب00000000820997726با نام مصعب سعدوني به حساب000000009387873212880222192-15/11/1373-447978082-54ماه-1025782572-سهامي بيمه ايران 938787321</t>
  </si>
  <si>
    <t>انتقال به حساب سپرده - با شماره ژورنال(پيگيري 471028)انتقال از حساب00000000688317685با نام سيامک شاهيان به حساب000000009387873212960075498-25/03/1369-1652000000-12-1026823892-سهامي بيمه ايران 938787321</t>
  </si>
  <si>
    <t>انتقال به حساب سپرده - با شماره ژورنال(پيگيري 70700)انتقال از حساب00000000167374169با نام محمد عربي به حساب000000009387873216399497825-03/04/1346-472000000-12-1027229217-سهامي بيمه ايران 938787321</t>
  </si>
  <si>
    <t>انتقال به حساب سپرده - با شماره ژورنال(پيگيري 763471)انتقال از حساب00000001019526093با نام اصف عبدي فام آذر به حساب000000009387873212971757684-3/7/47-314297260ريال-12ماه-1027498928-سهامي بيمه ايران 938787321</t>
  </si>
  <si>
    <t>انتقال به حساب سپرده - با شماره ژورنال(پيگيري 795165)انتقال از حساب00000001019768306با نام ليلي ميرزائي به حساب000000009387873212880118174-27/09/1370-1160000000-84ماه-1026825506-سهامي بيمه ايران 938787321</t>
  </si>
  <si>
    <t>انتقال به حساب سپرده - با شماره ژورنال(پيگيري 807695)انتقال از حساب00000000754663288با نام ميرخليل كريمي به حساب000000009387873216409645252-13570511-295م.ر-12ماه-1027366627-سهامي بيمه ايران 938787321</t>
  </si>
  <si>
    <t>انتقال به حساب سپرده - با شماره ژورنال(پيگيري 300824)انتقال از حساب00000000489495382با نام خالد عزيزپور به حساب000000009387873212889727831-01/06/1351-812000000-84ماه-1026348521-سهامي بيمه ايران 938787321</t>
  </si>
  <si>
    <t>انتقال به حساب سپرده - با شماره ژورنال(پيگيري 307623)انتقال از حساب00000001024069366با نام مرتضي آقاجاني به حساب000000009387873212971757684-12/2/70-219967123ريال-48ماه-1026627912-سهامي بيمه ايران 938787321</t>
  </si>
  <si>
    <t>انتقال به حساب سپرده - با شماره ژورنال(پيگيري 573353)انتقال از حساب00000000961447831با نام علي جمشيدي به حساب000000009387873212929775645-01/03/1341-590000000-12-1027098781-سهامي بيمه ايران 938787321</t>
  </si>
  <si>
    <t>انتقال به حساب سپرده - با شماره ژورنال(پيگيري 407286)انتقال از حساب00000000716794499با نام توحيد پورجعفراقباش به حساب000000009387873212860046011-23/9/68-82600000ريال-12ماه-1027527531-سهامي بيمه ايران 938787321</t>
  </si>
  <si>
    <t>انتقال به حساب سپرده - با شماره ژورنال(پيگيري 641962)انتقال از حساب00000001021309267با نام وحيد سليماني به حساب000000009387873212972396006-26/4/67-219967123ريال-48ماه-1024262327-سهامي بيمه ايران 938787321</t>
  </si>
  <si>
    <t>انتقال به حساب سپرده - با شماره ژورنال(پيگيري 430181)انتقال از حساب00000000655208856با نام مردعلي دوستي به حساب000000009387873216409916175-13620630-1180م.ر-12ماه-1024910277-سهامي بيمه ايران 938787321</t>
  </si>
  <si>
    <t>انتقال به حساب سپرده - با شماره ژورنال(پيگيري 445684)انتقال از حساب00000001017226434با نام شهريار مشمول به حساب000000009387873212971425401-6/8/56-1160ميلون-84ماه-1025600184-سهامي بيمه ايران 938787321</t>
  </si>
  <si>
    <t>انتقال به حساب سپرده - با شماره ژورنال(پيگيري 407736)انتقال از حساب00000001023652782با نام هوشيار سلطاني به حساب000000009387873210453636489-13/11/1364-219967123-48-1027161110-سهامي بيمه ايران 938787321</t>
  </si>
  <si>
    <t>انتقال به حساب سپرده - با شماره ژورنال(پيگيري 522487)انتقال از حساب00000001016482489با نام سعيد اويس به حساب000000009387873212971114481-01/11/1353-1160000000-84-1025665631-سهامي بيمه ايران 938787321</t>
  </si>
  <si>
    <t>انتقال به حساب سپرده - با شماره ژورنال(پيگيري 765762)انتقال از حساب00000000979095285با نام سيداميد جسيمي به حساب000000009387873212872003071-28/11/1360-447934247-60-1025755446-سهامي بيمه ايران 938787321</t>
  </si>
  <si>
    <t>انتقال به حساب سپرده - با شماره ژورنال(پيگيري 814500)انتقال از حساب00000000966174264با نام فاطمه شفاهي به حساب0000000093878732131639-سهامي بيمه ايران 938787321</t>
  </si>
  <si>
    <t>انتقال به حساب سپرده - با شماره ژورنال(پيگيري 902748)انتقال از حساب00000001025161598با نام كاظم پيري به حساب00000000938787321كد بيمه 31635 تسهيلات 1025504548 پيري-سهامي بيمه ايران 938787321</t>
  </si>
  <si>
    <t>انتقال به حساب سپرده - با شماره ژورنال(پيگيري 448578)انتقال از حساب00000001023624119با نام سيروان كماني به حساب000000009387873212889931552-14/06/1401-447978082-54ماه-1026920624-سهامي بيمه ايران 938787321</t>
  </si>
  <si>
    <t>انتقال به حساب سپرده - با شماره ژورنال(پيگيري 916)انتقال از حساب00000000709740098با نام کبري خدامرادي به حساب000000009387873212971045099-1/5/59-200600000ريال-12ماه-1026628235-سهامي بيمه ايران 938787321</t>
  </si>
  <si>
    <t>انتقال به حساب سپرده - با شماره ژورنال(پيگيري 484830)انتقال از حساب00000000339793801با نام طاهره جباري اصل به حساب000000009387873212970893320-10/9/58-590ميليون-12ماه 1025683480-سهامي بيمه ايران 938787321</t>
  </si>
  <si>
    <t>انتقال به حساب سپرده - با شماره ژورنال(پيگيري 762771)انتقال از حساب00000000783397753با نام يوسف جدي به حساب000000009387873212971348164-2/1/50-1160ميليون-84ماه-1027458260-سهامي بيمه ايران 938787321</t>
  </si>
  <si>
    <t>انتقال به حساب سپرده - با شماره ژورنال(پيگيري 216406)انتقال از حساب00000001025242106با نام كريم يوسفي به حساب000000009387873216389772874-01/09/1347-1120-84-1027461635-سهامي بيمه ايران 938787321</t>
  </si>
  <si>
    <t>انتقال به حساب سپرده - با شماره ژورنال(پيگيري 927153)انتقال از حساب00000000671616797با نام ياسين پورقنبر به حساب000000009387873216409953127-13670921-826م.ر-12ماه-1027387693-سهامي بيمه ايران 938787321</t>
  </si>
  <si>
    <t>انتقال به حساب سپرده - با شماره ژورنال(پيگيري 766629)انتقال از حساب00000000836387667با نام محبعلي اسدپور به حساب000000009387873212971424987-10/4/52-683901370ريال-72ماه-1027020338-سهامي بيمه ايران 938787321</t>
  </si>
  <si>
    <t>انتقال به حساب سپرده - با شماره ژورنال(پيگيري 915327)انتقال از حساب00000000765876590با نام غلامرضا علي زاده كانيه سير به حساب000000009387873212971252787-2/1/42-236ميبليون-12ماه-1026628337-سهامي بيمه ايران 938787321</t>
  </si>
  <si>
    <t>انتقال به حساب سپرده - با شماره ژورنال(پيگيري 154948)انتقال از حساب00000000881152018با نام سليمان هيكلي به حساب000000009387873212929020504 - 02/03/1348 - 500 - 36 - 1026619526-سهامي بيمه ايران 938787321</t>
  </si>
  <si>
    <t>انتقال به حساب سپرده - با شماره ژورنال(پيگيري 36923)انتقال از حساب00000000984423551با نام افراسياب خاني كوسالارسفلي به حساب000000009387873212971990885-1/3/61-515769863ريال-12ماه-1027249483-سهامي بيمه ايران 938787321</t>
  </si>
  <si>
    <t>انتقال به حساب سپرده - با شماره ژورنال(پيگيري 666534)انتقال از حساب00000001023067304با نام نسرين محمدي به حساب000000009387873212971749428-20/3/52-580ميليون-84ماه-1025935360-سهامي بيمه ايران 938787321</t>
  </si>
  <si>
    <t>انتقال به حساب سپرده - با شماره ژورنال(پيگيري 84236)انتقال از حساب00000000780134514با نام اكرم محب خواه به حساب000000009387873212909463230-05/04/1342-976114679ري-36ما-1027448241-سهامي بيمه ايران 938787321</t>
  </si>
  <si>
    <t>انتقال به حساب سپرده - با شماره ژورنال(پيگيري 593972)انتقال از حساب00000000610567589با نام سجاد مجيدي حاجي حسن عليا به حساب000000009387873212960130294-28/1/70-1160ميليون-84ماه-1025603390-سهامي بيمه ايران 938787321</t>
  </si>
  <si>
    <t>انتقال به حساب سپرده - با شماره ژورنال(پيگيري 552364)انتقال از حساب00000000996981272با نام عبدالرحيم يوسف نژاد به حساب000000009387873216389621116-01/06/1358-826-12-1027425143-سهامي بيمه ايران 938787321</t>
  </si>
  <si>
    <t>انتقال به حساب سپرده - با شماره ژورنال(پيگيري 649432)انتقال از حساب00000000943649204با نام كيوان جهانگيري به حساب000000009387873212872383638 - 03/03/1364 - 600 - 12 - 1026933940-سهامي بيمه ايران 938787321</t>
  </si>
  <si>
    <t>انتقال به حساب سپرده - با شماره ژورنال(پيگيري 622667)انتقال از حساب00000000788158595با نام عليرضا حسينعلي زاده به حساب00000000938787321كد 29787م 13/06/1401عليرضا حسنعلي زاده-سهامي بيمه ايران 938787321</t>
  </si>
  <si>
    <t>انتقال به حساب سپرده - با شماره ژورنال(پيگيري 629201)انتقال از حساب00000001023619664با نام پريزاد نجاري به حساب000000009387873212900157595-2/11/71-1160ميليون-84ماه-1027148247-سهامي بيمه ايران 938787321</t>
  </si>
  <si>
    <t>انتقال به حساب سپرده - با شماره ژورنال(پيگيري 961234)انتقال از حساب00000001015512290با نام عمر آريامنش به حساب0000000093878732130417-سهامي بيمه ايران 938787321</t>
  </si>
  <si>
    <t>انتقال به حساب سپرده - با شماره ژورنال(پيگيري 443577)انتقال از حساب00000000544916412با نام جعفر كريم زاده به حساب000000009387873213760438598 - 03/04/1352 - 1200 - 12 - 1026502493-سهامي بيمه ايران 938787321</t>
  </si>
  <si>
    <t>انتقال به حساب سپرده - با شماره ژورنال(پيگيري 26026)انتقال از حساب00000000672298342با نام فريد اسكندري به حساب0000000093878732129723515510-1/6/64-1770ميليون-12ماه-1027020305-سهامي بيمه ايران 938787321</t>
  </si>
  <si>
    <t>انتقال به حساب سپرده - با شماره ژورنال(پيگيري 581226)انتقال از حساب00000000599067235با نام سوران خالدي نسب به حساب000000009387873212909670570-25/06/1357-3894000000ري-12ما-1026755014-سهامي بيمه ايران 938787321</t>
  </si>
  <si>
    <t>انتقال به حساب سپرده - با شماره ژورنال(پيگيري 531356)انتقال از حساب00000000967287198با نام خداوردي بادقر به حساب000000009387873212970514958-10/6/43-708ميليون-12ماه-1026628155-سهامي بيمه ايران 938787321</t>
  </si>
  <si>
    <t>انتقال به حساب سپرده - با شماره ژورنال(پيگيري 849567)انتقال از حساب00000001015010119با نام سكينه باقرلو به حساب000000009387873212800782471/13481204/2301000000/1/1027378973-سهامي بيمه ايران 938787321</t>
  </si>
  <si>
    <t>انتقال به حساب سپرده - با شماره ژورنال(پيگيري 769171)انتقال از حساب00000000674578916با نام احمد هاشم زاده حيدرلو به حساب000000009387873212909376559-20/06/1355-3540000000ري-12ما-1027358572-سهامي بيمه ايران 938787321</t>
  </si>
  <si>
    <t>انتقال به حساب سپرده - با شماره ژورنال(پيگيري 128666)انتقال از حساب00000000957369468با نام فريده ابراهيمي پناه به حساب000000009387873212972268431-15/5/63-1633890410ريال-12ماه-1027020361-سهامي بيمه ايران 938787321</t>
  </si>
  <si>
    <t>انتقال به حساب سپرده - با شماره ژورنال(پيگيري 232609)انتقال از حساب00000000616578085با نام صالح جوادي به حساب000000009387873212971098486-30/6/48-2242ريال-12ماه-1027020327-سهامي بيمه ايران 938787321</t>
  </si>
  <si>
    <t>انتقال به حساب سپرده - با شماره ژورنال(پيگيري 969463)انتقال از حساب00000000983575027با نام طيب كرامتي كسيان به حساب000000009387873216389973004-01/11/1365-1357-12-1027315210-سهامي بيمه ايران 938787321</t>
  </si>
  <si>
    <t>انتقال به حساب سپرده - با شماره ژورنال(پيگيري 708424)انتقال از حساب00000000597721964با نام نادر جعفري به حساب000000009387873216409779305-13440704-1770م.ر-12ماه-1027398377-سهامي بيمه ايران 938787321</t>
  </si>
  <si>
    <t>انتقال به حساب سپرده - با شماره ژورنال(پيگيري 85687)انتقال از حساب00000000579000466با نام كاظم بهجت به حساب000000009387873212971468046-23/12/56-590ميليون-12ماه-1025656706-سهامي بيمه ايران 938787321</t>
  </si>
  <si>
    <t>انتقال به حساب سپرده - با شماره ژورنال(پيگيري 941400)انتقال از حساب00000000878205487با نام محرم لطيفي حيدرلو به حساب000000009387873212909359913-02/04/1356-2006000000ري-12ما-1027360364-سهامي بيمه ايران 938787321</t>
  </si>
  <si>
    <t>انتقال به حساب سپرده - با شماره ژورنال(پيگيري 132046)انتقال از حساب00000001020854043با نام آرزو درخش به حساب000000009387873213810417343 - 06/12/1375 - 1200 - 120 - 1025489733-سهامي بيمه ايران 938787321</t>
  </si>
  <si>
    <t>انتقال به حساب سپرده - با شماره ژورنال(پيگيري 297989)انتقال از حساب00000000932607754با نام قبله علي قرباني شهابي به حساب000000009387873212970830116-1/12/50-2124ميليون-12ماه-1027302618-سهامي بيمه ايران 938787321</t>
  </si>
  <si>
    <t>انتقال به حساب سپرده - با شماره ژورنال(پيگيري 349194)انتقال از حساب00000000730498866با نام حسن امجدي به حساب000000009387873212972139186-20/5/58-590ميليون-12ماه-1025650873-سهامي بيمه ايران 938787321</t>
  </si>
  <si>
    <t>انتقال به حساب سپرده - با شماره ژورنال(پيگيري 809350)انتقال از حساب00000000985876088با نام اكبر جعفري به حساب000000009387873216409916231-13620901-472م.ر-12ماه-1027252543-سهامي بيمه ايران 938787321</t>
  </si>
  <si>
    <t>انتقال به حساب سپرده - با شماره ژورنال(پيگيري 625426)انتقال از حساب00000000711400194با نام حجت عبادي به حساب000000009387873216409980426-13640801-177م.ر-12ماه-1027349590-سهامي بيمه ايران 938787321</t>
  </si>
  <si>
    <t>انتقال به حساب سپرده - با شماره ژورنال(پيگيري 509317)انتقال از حساب00000000180275194با نام طاهر رباني به حساب000000009387873212870332858-01/07/1348-708000000-12-1027178044-سهامي بيمه ايران 938787321</t>
  </si>
  <si>
    <t>انتقال به حساب سپرده - با شماره ژورنال(پيگيري 376925)انتقال از حساب00000000809103848با نام محمد فيض الهي به حساب0000000093878732101/02/1369-01/02/1369-413000000-12-1025951745-سهامي بيمه ايران 938787321</t>
  </si>
  <si>
    <t>انتقال به حساب سپرده - با شماره ژورنال(پيگيري 237552)انتقال از حساب00000000618977600با نام طوفان بالكانلو به حساب000000009387873212971375838-1/12/50-483ميليون-12ماه-1024262305-سهامي بيمه ايران 938787321</t>
  </si>
  <si>
    <t>انتقال به حساب سپرده - با شماره ژورنال(پيگيري 589722)انتقال از حساب00000000788615178با نام نعمان كريمي فرد به حساب000000009387873216389714092-03/06/1359-590-12-1027135883-سهامي بيمه ايران 938787321</t>
  </si>
  <si>
    <t>انتقال به حساب سپرده - با شماره ژورنال(پيگيري 229657)انتقال از حساب00000000839598416با نام ميرزا زارع به حساب000000009387873212971234398-4/4/44-2154860273ريال-12ماه-1027321686-سهامي بيمه ايران 938787321</t>
  </si>
  <si>
    <t>انتقال به حساب سپرده - با شماره ژورنال(پيگيري 897875)انتقال از حساب00000000335519775با نام احمد شريعت زاده به حساب000000009387873212889861325-10/05/1360-1160000000-84ماه-1025913437-سهامي بيمه ايران 938787321</t>
  </si>
  <si>
    <t>انتقال به حساب سپرده - با شماره ژورنال(پيگيري 794978)انتقال از حساب00000001000721300با نام آيدين رنجبرزاده آلاگوز به حساب000000009387873212960523091-24/05/1378-650743120-36-1025874893-سهامي بيمه ايران 938787321</t>
  </si>
  <si>
    <t>انتقال به حساب سپرده - با شماره ژورنال(پيگيري 836833)انتقال از حساب00000001000274236با نام وحيد هادي اوچ تپه به حساب000000009387873212971106111-1/1/58-1180ميليون -12ماه-1027020713-سهامي بيمه ايران 938787321</t>
  </si>
  <si>
    <t>انتقال به حساب سپرده - با شماره ژورنال(پيگيري 156692)انتقال از حساب00000000613180395با نام عبدالله رسولي به حساب000000009387873212960287967-20/1/73-1160ميليون-84ماه-1025935235-سهامي بيمه ايران 938787321</t>
  </si>
  <si>
    <t>انتقال به حساب سپرده - با شماره ژورنال(پيگيري 227844)انتقال از حساب00000000974898039با نام عزت اله مولائي به حساب000000009387873216409767201-13461230-578م.ر-12ماه-1026908471-سهامي بيمه ايران 938787321</t>
  </si>
  <si>
    <t>انتقال به حساب سپرده - با شماره ژورنال(پيگيري 168091)انتقال از حساب00000000441929790با نام محمد معروف پور به حساب000000009387873212889456862-10/03/1357-1160000000-84ماه-1027012373-سهامي بيمه ايران 938787321</t>
  </si>
  <si>
    <t>انتقال به حساب سپرده - با شماره ژورنال(پيگيري 583218)انتقال از حساب00000000699411903با نام بهنام محمدي به حساب000000009387873216400066731-13710710-590م.ر-12ماه-1025601213-سهامي بيمه ايران 938787321</t>
  </si>
  <si>
    <t>انتقال به حساب سپرده - با شماره ژورنال(پيگيري 927234)انتقال از حساب00000000747887253با نام رزگار مقصودگردوان به حساب000000009387873216389729367-01/06/1361-826-12-1026998852-سهامي بيمه ايران 938787321</t>
  </si>
  <si>
    <t>انتقال به حساب سپرده - با شماره ژورنال(پيگيري 306615)انتقال از حساب00000000522260228با نام قهرمان محمدي به حساب000000009387873212860012796 - 29/01/1368 - 1500 - 12 - 1026904294-سهامي بيمه ايران 938787321</t>
  </si>
  <si>
    <t>انتقال به حساب سپرده - با شماره ژورنال(پيگيري 398523)انتقال از حساب00000000929663102با نام حسن باروجي به حساب000000009387873212871933642-10/10/1354-650743120-36-1026906279-سهامي بيمه ايران 938787321</t>
  </si>
  <si>
    <t>انتقال به حساب سپرده - با شماره ژورنال(پيگيري 819201)انتقال از حساب00000000807478968با نام ميعاد بيگي به حساب000000009387873212900004853-21/02/1368-236000000ريا-12ما-1027035425-سهامي بيمه ايران 938787321</t>
  </si>
  <si>
    <t>انتقال به حساب سپرده - با شماره ژورنال(پيگيري 94584)انتقال از حساب00000000751554147با نام اسماعيل ارجمندنيا به حساب000000009387873212872307168-07/12/1366-390445872-36-1026549920-سهامي بيمه ايران 938787321</t>
  </si>
  <si>
    <t>انتقال به حساب سپرده - با شماره ژورنال(پيگيري 826885)انتقال از حساب00000000955456739با نام افضل ابراهيمي پناه به حساب000000009387873212970317494-1/12/52-590ميليون-12ماه-1025726265-سهامي بيمه ايران 938787321</t>
  </si>
  <si>
    <t>انتقال به حساب سپرده - با شماره ژورنال(پيگيري 861414)انتقال از حساب00000000999828787با نام مريم فرخي به حساب000000009387873212920265229 - 01/04/1373 - 700 - 12 - 1026619173-سهامي بيمه ايران 938787321</t>
  </si>
  <si>
    <t>انتقال به حساب سپرده - با شماره ژورنال(پيگيري 775030)انتقال از حساب00000000958408771با نام طاهر فتح اله فرد به حساب000000009387873212909175936-02/10/1354-590000000ريا-12ما-1027132779-سهامي بيمه ايران 938787321</t>
  </si>
  <si>
    <t>انتقال به حساب سپرده - با شماره ژورنال(پيگيري 188841)انتقال از حساب00000000706568711با نام نادر حسيني به حساب000000009387873212889379396-03/03/1352-928043836-78ماه-1027001825-سهامي بيمه ايران 938787321</t>
  </si>
  <si>
    <t>انتقال به حساب سپرده - با شماره ژورنال(پيگيري 353966)انتقال از حساب00000000171480138با نام رحمان حسن زاده كويكي به حساب000000009387873212909277331-02/11/1343-1160000000ري-84ما-1025954430-سهامي بيمه ايران 938787321</t>
  </si>
  <si>
    <t>انتقال به حساب سپرده - با شماره ژورنال(پيگيري 79527)انتقال از حساب00000000816299151با نام محمود علي زاده به حساب000000009387873212972179064-472ميليون-1/1/64-12ماه-1025935406-سهامي بيمه ايران 938787321</t>
  </si>
  <si>
    <t>انتقال به حساب سپرده - با شماره ژورنال(پيگيري 683275)انتقال از حساب00000000645228569با نام سعيد مظفري خليفاني به حساب000000009387873212909956415-01/03/1365-447934247ريا-54ما-1026541546-سهامي بيمه ايران 938787321</t>
  </si>
  <si>
    <t>انتقال به حساب سپرده - با شماره ژورنال(پيگيري 107357)انتقال از حساب00000000563405382با نام وحيد محموديان به حساب000000009387873212972157338-2/1/62-1160ميليون-84ماه-1024779842-سهامي بيمه ايران 938787321</t>
  </si>
  <si>
    <t>انتقال به حساب سپرده - با شماره ژورنال(پيگيري 28676)انتقال از حساب00000001021064032با نام ايرج حسيني كردكندي به حساب000000009387873212960028600-28/6/68-219967123ريال-48ماه-1024141277-سهامي بيمه ايران 938787321</t>
  </si>
  <si>
    <t>انتقال به حساب سپرده - با شماره ژورنال(پيگيري 139230)انتقال از حساب00000001013448247با نام افسانه كفاشي بوكاني به حساب000000009387873212929723416--20/08/1361--650700000--36--1027135204-سهامي بيمه ايران 938787321</t>
  </si>
  <si>
    <t>انتقال به حساب سپرده - با شماره ژورنال(پيگيري 62178) 6389775849-01/06/1359-684-60-1027013795-سهامي بيمه ايران 938787321</t>
  </si>
  <si>
    <t>انتقال به حساب سپرده - با شماره ژورنال(پيگيري 783477)انتقال از حساب00000000311936571با نام يوسف دشتي به حساب000000009387873212972381068-16/9/65-1160ميليون-84-ماه-1025599359-سهامي بيمه ايران 938787321</t>
  </si>
  <si>
    <t>انتقال به حساب سپرده - با شماره ژورنال(پيگيري 218056)انتقال از حساب00000000578537605با نام حسن موسوي حصارلو به حساب000000009387873212960192801-22/05/1371-219967123-36-1026758253-سهامي بيمه ايران 938787321</t>
  </si>
  <si>
    <t>انتقال به حساب سپرده - با شماره ژورنال(پيگيري 620691)انتقال از حساب00000000271210316با نام اوين جباريان پورعلي آباد به حساب000000009387873216380167455-26/12/1379-1770-120-1026869087-سهامي بيمه ايران 938787321</t>
  </si>
  <si>
    <t>انتقال به حساب سپرده - با شماره ژورنال(پيگيري 109779)انتقال از حساب00000001023248687با نام رضا خوزان به حساب000000009387873216390061021--12/10/1377--1160000000--84--1025732756-سهامي بيمه ايران 938787321</t>
  </si>
  <si>
    <t>انتقال به حساب سپرده - با شماره ژورنال(پيگيري 551617)انتقال از حساب00000000524128142با نام علي پايمرد به حساب000000009387873212971152510-15/9/59-531ميليون-12ماه-1027031781-سهامي بيمه ايران 938787321</t>
  </si>
  <si>
    <t>انتقال به حساب سپرده - با شماره ژورنال(پيگيري 684842)انتقال از حساب00000000853645472با نام سيدرضا خوش بخت به حساب000000009387873212970263351-1/7/59-1301486239ريال-36ماه-1026920078-سهامي بيمه ايران 938787321</t>
  </si>
  <si>
    <t>انتقال به حساب سپرده - با شماره ژورنال(پيگيري 224089)انتقال از حساب00000000959804740با نام قرني چوپان به حساب000000009387873212920015737--25/05/1368--155700000--24--1026475605-سهامي بيمه ايران 938787321</t>
  </si>
  <si>
    <t>انتقال به حساب سپرده - با شماره ژورنال(پيگيري 724574)انتقال از حساب00000000629803017با نام يوسف احمدي به حساب000000009387873212972412532-15/12/67-354ميليون-12ماه-1026628360-سهامي بيمه ايران 938787321</t>
  </si>
  <si>
    <t>انتقال به حساب سپرده - با شماره ژورنال(پيگيري 632983)انتقال از حساب00000000967122758با نام ايوب فيض الهي به حساب000000009387873212801437484/13321001/1770000000/1/1026862479-سهامي بيمه ايران 938787321</t>
  </si>
  <si>
    <t>انتقال به حساب سپرده - با شماره ژورنال(پيگيري 821722)انتقال از حساب00000000204495106با نام بلال محمدي به حساب000000009387873212971165061-30/5/50-270ميليون-12ماه-1025639699-سهامي بيمه ايران 938787321</t>
  </si>
  <si>
    <t>انتقال به حساب سپرده - با شماره ژورنال(پيگيري 441959)انتقال از حساب00000000599356895با نام محمد نجف زاده به حساب000000009387873212909266354-02/08/1354-826000000ري-12ما-1026816295-سهامي بيمه ايران 938787321</t>
  </si>
  <si>
    <t>انتقال به حساب سپرده - با شماره ژورنال(پيگيري 128019)انتقال از حساب00000000574188192با نام مهناز امجدي به حساب000000009387873212970909596-14/10/51-590ميليون-12ماه -1026955772-سهامي بيمه ايران 938787321</t>
  </si>
  <si>
    <t>انتقال به حساب سپرده - با شماره ژورنال(پيگيري 416027)انتقال از حساب00000000441275713با نام رسول سعيديان به حساب000000009387873212899071033-01/06/1350-650743120-36ماه-1026148769-سهامي بيمه ايران 938787321</t>
  </si>
  <si>
    <t>انتقال به حساب سپرده - با شماره ژورنال(پيگيري 751199)انتقال از حساب00000000985731814با نام علي عزيزي به حساب000000009387873212970836394-20/5/46-1180ميليون-12ماه-1024787399-سهامي بيمه ايران 938787321</t>
  </si>
  <si>
    <t>انتقال به حساب سپرده - با شماره ژورنال(پيگيري 618067)انتقال از حساب00000000792411101با نام انور كريمي اقدم به حساب000000009387873213760559220--03/04/1352--650700000--36--1025707026-سهامي بيمه ايران 938787321</t>
  </si>
  <si>
    <t>انتقال به حساب سپرده - با شماره ژورنال(پيگيري 768419)انتقال از حساب00000000487282161با نام افسر جمال زاده به حساب000000009387873212928815007--01/03/1344--944000000--12--1025946917-سهامي بيمه ايران 938787321</t>
  </si>
  <si>
    <t>انتقال به حساب سپرده - با شماره ژورنال(پيگيري 637499)انتقال از حساب00000000825324847با نام شبنم پورغفار به حساب000000009387873212960241398-8/5/72-413ميليون-12ماه-1026627990-سهامي بيمه ايران 938787321</t>
  </si>
  <si>
    <t>انتقال به حساب سپرده - با شماره ژورنال(پيگيري 307725)انتقال از حساب00000000717169099با نام ميديا قريشي به حساب000000009387873212920417207--30/10/1377--650700000--36--1026415421-سهامي بيمه ايران 938787321</t>
  </si>
  <si>
    <t>انتقال به حساب سپرده - با شماره ژورنال(پيگيري 104637)انتقال از حساب00000000788101955با نام فاطمه رحيمي به حساب000000009387873212872431330--01/06/1364--413000000--12-1026478800-سهامي بيمه ايران 938787321</t>
  </si>
  <si>
    <t>انتقال به حساب سپرده - با شماره ژورنال(پيگيري 660615)انتقال از حساب00000000820779967با نام صالح عليزاده به حساب000000009387873212971437981--02/12/1348--1180000000--12--1025956925-سهامي بيمه ايران 938787321</t>
  </si>
  <si>
    <t>انتقال به حساب سپرده - با شماره ژورنال(پيگيري 962763)انتقال از حساب00000001020181847با نام اسماعيل نعمتي به حساب000000009387873212972382226-25/1/67-338473972ريال-12ماه-1024873108-سهامي بيمه ايران 938787321</t>
  </si>
  <si>
    <t>انتقال به حساب سپرده - با شماره ژورنال(پيگيري 460050)انتقال از حساب00000000444550834با نام جعفر بختياري سرا به حساب000000009387873216399690471--17/06/1352--4000000000--12--1025973134-سهامي بيمه ايران 938787321</t>
  </si>
  <si>
    <t>انتقال به حساب سپرده - با شماره ژورنال(پيگيري 381371)انتقال از حساب00000001018785527با نام فتاح اسفندياري به حساب000000009387873212929187042--06/03/1345--1160000000--84--1025660508-سهامي بيمه ايران 938787321</t>
  </si>
  <si>
    <t>انتقال به حساب سپرده - با شماره ژورنال(پيگيري 91894)انتقال از حساب00000001015973556با نام آرزو دل واله به حساب000000009387873216390016247--23/01/1372--1160000000-84--1025727939-سهامي بيمه ايران 938787321</t>
  </si>
  <si>
    <t>انتقال به حساب سپرده - با شماره ژورنال(پيگيري 112455)انتقال از حساب00000000923852185با نام سهيلا ساعدي چليك به حساب000000009387873212960386371-2/6/75-1464ميلو-120ماه-1026704818ازدواج-سهامي بيمه ايران 938787321</t>
  </si>
  <si>
    <t>انتقال به حساب سپرده - با شماره ژورنال(پيگيري 428462)انتقال از حساب00000000986685866با نام هادي شكاري به حساب000000009387873212880165709-27/02/1372-354000000-12ماه-1026147324-سهامي بيمه ايران 938787321</t>
  </si>
  <si>
    <t>انتقال به حساب سپرده - با شماره ژورنال(پيگيري 547722)انتقال از حساب00000000921338205با نام رقيه اميني به حساب0000000093878732102870689942-06/05/1346/650743120-36-1026620949-سهامي بيمه ايران 938787321</t>
  </si>
  <si>
    <t>انتقال به حساب سپرده - با شماره ژورنال(پيگيري 924531)انتقال از حساب00000001024047853با نام زينب جودت حاجي بهزاد به حساب000000009387873212960126033-20/2/69-1464ميل-120ماه-1026711688-ازدوا-سهامي بيمه ايران 938787321</t>
  </si>
  <si>
    <t>انتقال به حساب سپرده - با شماره ژورنال(پيگيري 352338)انتقال از حساب00000000773933505با نام مظفر برادرشوروسه گركان به حساب000000009387873216389950896-20/06/1365-1120-84-1026551203-سهامي بيمه ايران 938787321</t>
  </si>
  <si>
    <t>انتقال به حساب سپرده - با شماره ژورنال(پيگيري 948465)انتقال از حساب00000000761789600با نام پيمان آيرملوي بيگ كندي به حساب000000009387873212910008274/13680316/212م400ه/12ماه/1026370769پيمان-سهامي بيمه ايران 938787321</t>
  </si>
  <si>
    <t>انتقال به حساب سپرده - با شماره ژورنال(پيگيري 38752)انتقال از حساب00000000449899891با نام منوچهر حيدري حسن آباد به حساب000000009387873212971758753-15/6/54-236ميليون-12ماه-1025935133-سهامي بيمه ايران 938787321</t>
  </si>
  <si>
    <t>انتقال به حساب سپرده - با شماره ژورنال(پيگيري 281808)انتقال از حساب00000000634873601با نام يوسف حسني آغوزي به حساب000000009387873216389964668-30/06/1365-826-12-1026586009-سهامي بيمه ايران 938787321</t>
  </si>
  <si>
    <t>انتقال به حساب سپرده - با شماره ژورنال(پيگيري 971685)انتقال از حساب00000000972308543با نام علي محمدعلي زاده ممه دل به حساب000000009387873212971757684-2/5/65-102079452ريال-12ماه-1026504285-سهامي بيمه ايران 938787321</t>
  </si>
  <si>
    <t>انتقال به حساب سپرده - با شماره ژورنال(پيگيري 839134)انتقال از حساب00000000729410624با نام رحمان سعيدي به حساب000000009387873212972300221-1/1/64-417451232ريال-12ماه-1024867515-سهامي بيمه ايران 938787321</t>
  </si>
  <si>
    <t>انتقال به حساب سپرده - با شماره ژورنال(پيگيري 552591)انتقال از حساب00000000567138445با نام سميه اميني چوبقلو به حساب000000009387873212972148584-30/6/60-472ميليون-12ماه-1026628097-سهامي بيمه ايران 938787321</t>
  </si>
  <si>
    <t>انتقال به حساب سپرده - با شماره ژورنال(پيگيري 363808)انتقال از حساب00000000732634559با نام آرام قادرزاده به حساب000000009387873216390007329-28/01/1371-1464000000-120-1026402943-سهامي بيمه ايران 938787321</t>
  </si>
  <si>
    <t>انتقال به حساب سپرده - با شماره ژورنال(پيگيري 410553)انتقال از حساب00000000844162246با نام مهيار اميري به حساب000000009387873211379378869--12/01/1361--1464000000-120-1026166142-سهامي بيمه ايران 938787321</t>
  </si>
  <si>
    <t>انتقال به حساب سپرده - با شماره ژورنال(پيگيري 982913)انتقال از حساب00000000614210966با نام فاروق گردالي به حساب000000009387873216399597897--01/06/1358--650700000--36-1026479745-سهامي بيمه ايران 938787321</t>
  </si>
  <si>
    <t>انتقال به حساب سپرده - با شماره ژورنال(پيگيري 854458)انتقال از حساب00000000334379930با نام صديق ادريس نليوان به حساب000000009387873216389678592-30/06/1360-650-36-1026573985-سهامي بيمه ايران 938787321</t>
  </si>
  <si>
    <t>انتقال به حساب سپرده - با شماره ژورنال(پيگيري 551879)انتقال از حساب00000000789403047با نام زيبا حاجي ملاعيسي به حساب000000009387873212950031943-11/10/1369-1180-12-1026575428-سهامي بيمه ايران 938787321</t>
  </si>
  <si>
    <t>انتقال به حساب سپرده - با شماره ژورنال(پيگيري 866854)انتقال از حساب00000000848496344با نام حميد ميرآبادي به حساب000000009387873216389976402-16/09/1365-1416-12-1025704025-سهامي بيمه ايران 938787321</t>
  </si>
  <si>
    <t>انتقال به حساب سپرده - با شماره ژورنال(پيگيري 94127)انتقال از حساب00000000351273558با نام محمد كريم باغچه به حساب000000009387873212929915471--02/11/1364--650700000--36-1026472241-سهامي بيمه ايران 938787321</t>
  </si>
  <si>
    <t>انتقال به حساب سپرده - با شماره ژورنال(پيگيري 95911)انتقال از حساب00000000167370969با نام علي كريم پور به حساب000000009387873212871843880--01/01/1344--390400000--36-1026416333-سهامي بيمه ايران 938787321</t>
  </si>
  <si>
    <t>انتقال به حساب سپرده - با شماره ژورنال(پيگيري 282413)انتقال از حساب00000000912365581با نام خديجه صادقي به حساب000000009387873216380149211-11/08/1378-1770-120-1026878310-سهامي بيمه ايران 938787321</t>
  </si>
  <si>
    <t>انتقال به حساب سپرده - با شماره ژورنال(پيگيري 213544)انتقال از حساب00000001021799748با نام سوسن مام رحيم ينگي كند به حساب000000009387873212929729007--03/02/1362--1464000000-120-1026407816-سهامي بيمه ايران 938787321</t>
  </si>
  <si>
    <t>انتقال به حساب سپرده - با شماره ژورنال(پيگيري 922736)انتقال از حساب00000000879096688با نام غني رسولي هاشم آباد به حساب000000009387873216389902239-15/10/1362-684-60-1025801176-سهامي بيمه ايران 938787321</t>
  </si>
  <si>
    <t>انتقال به حساب سپرده - با شماره ژورنال(پيگيري 322395)انتقال از حساب00000000873556407با نام جهان بخش رحماني به حساب000000009387873212939685924*05/05/1343*12*1026866439*53690000*-سهامي بيمه ايران 938787321</t>
  </si>
  <si>
    <t>انتقال به حساب سپرده - با شماره ژورنال(پيگيري 909854)انتقال از حساب00000000627313740با نام قادر رسول پور به حساب000000009387873216399842468--03/12/1353--390400000--36--1026473845-سهامي بيمه ايران 938787321</t>
  </si>
  <si>
    <t>انتقال به حساب سپرده - با شماره ژورنال(پيگيري 722921)انتقال از حساب00000000821360459با نام بهروز جوادزاده به حساب000000009387873212972087798- 10/5/62- 885000000- 12- 1025916642-سهامي بيمه ايران 938787321</t>
  </si>
  <si>
    <t>انتقال به حساب سپرده - با شماره ژورنال(پيگيري 938586)انتقال از حساب00000000998302472با نام اصغر حسين زاده تك آغاج به حساب000000009387873212939786666- 1/4/46- 330400000- 12- 1025280469-سهامي بيمه ايران 938787321</t>
  </si>
  <si>
    <t>انتقال به حساب سپرده - با شماره ژورنال(پيگيري 313508)انتقال از حساب00000000900956188با نام سجاد محمدباقري به حساب000000009387873212972344677- 1/3/61- 118000000- 12- 1025967880-سهامي بيمه ايران 938787321</t>
  </si>
  <si>
    <t>انتقال به حساب سپرده - با شماره ژورنال(پيگيري 325486)انتقال از حساب00000000445127192با نام حمداله زكي به حساب000000009387873212803073080/13600631/12ماه/1026840455/4000000000ريا-سهامي بيمه ايران 938787321</t>
  </si>
  <si>
    <t>انتقال به حساب سپرده - با شماره ژورنال(پيگيري 306946)انتقال از حساب00000000842388415با نام خليل علي پورگل به حساب000000009387873212970976145- 1/12/60- 349500000- 12- 1026050079-سهامي بيمه ايران 938787321</t>
  </si>
  <si>
    <t>انتقال به حساب سپرده - با شماره ژورنال(پيگيري 192752)انتقال از حساب00000000882770474با نام ليلا رحيمي نژاد به حساب000000009387873212928930035--10/06/1359--520500000-36-1026486414-سهامي بيمه ايران 938787321</t>
  </si>
  <si>
    <t>انتقال به حساب سپرده - با شماره ژورنال(پيگيري 53106)انتقال از حساب00000001020165575با نام حسين ملكي به حساب000000009387873212960076664-3/3/69-2371259316ريال-72ماه-1026748007-سهامي بيمه ايران 938787321</t>
  </si>
  <si>
    <t>انتقال به حساب سپرده - با شماره ژورنال(پيگيري 766319)انتقال از حساب00000001020165575با نام حسين ملكي به حساب000000009387873212960076664-3/3/69-666999948ريال-72ماه-1026745685-سهامي بيمه ايران 938787321</t>
  </si>
  <si>
    <t>انتقال به حساب سپرده - با شماره ژورنال(پيگيري 446310)انتقال از حساب00000000950303117با نام فرزين مهرنوائي به حساب000000009387873212920452428--19/01/1379--590000000--12--1026476700-سهامي بيمه ايران 938787321</t>
  </si>
  <si>
    <t>انتقال به حساب سپرده - با شماره ژورنال(پيگيري 559226)انتقال از حساب00000000621196496با نام مظفر جعفروند به حساب000000009387873212971967247-20/6/59-708ميليون-12ماه-1025656229-سهامي بيمه ايران 938787321</t>
  </si>
  <si>
    <t>انتقال به حساب سپرده - با شماره ژورنال(پيگيري 770294)انتقال از حساب00000000372094100با نام عباداله اکبرزاده به حساب000000009387873212970890534-10/9/53-1160ميليون-84ماه-1026628144-سهامي بيمه ايران 938787321</t>
  </si>
  <si>
    <t>انتقال به حساب سپرده - با شماره ژورنال(پيگيري 136210)انتقال از حساب00000000902157924با نام آوات صالح نيا به حساب000000009387873212880145813-02/04/1371-1160000000-84ماه-1024874689-سهامي بيمه ايران 938787321</t>
  </si>
  <si>
    <t>انتقال به حساب سپرده - با شماره ژورنال(پيگيري 832075)انتقال از حساب00000000620000142با نام رجب پاشائي به حساب000000009387873212971348040-30/1/49-447473329ريال-60ماه-1025661035-سهامي بيمه ايران 938787321</t>
  </si>
  <si>
    <t>انتقال به حساب سپرده - با شماره ژورنال(پيگيري 41784)انتقال از حساب00000000204218564با نام بشير غلامي به حساب000000009387873215079769742-1/3/37-324ميليون-12ماه-1026628712-سهامي بيمه ايران 938787321</t>
  </si>
  <si>
    <t>انتقال به حساب سپرده - با شماره ژورنال(پيگيري 240015)انتقال از حساب00000000444353019با نام علي جعفري به حساب000000009387873214939850961/13471030/1180000000/1/1026164815-سهامي بيمه ايران 938787321</t>
  </si>
  <si>
    <t>انتقال به حساب سپرده - با شماره ژورنال(پيگيري 459996)انتقال از حساب00000000628620126با نام پريسا شايگان فر به حساب000000009387873212909910326-25/06/1367-390445872-36ماه-1026082658-سهامي بيمه ايران 938787321</t>
  </si>
  <si>
    <t>انتقال به حساب سپرده - با شماره ژورنال(پيگيري 696464)انتقال از حساب00000000832894911با نام صلحيا مهيني به حساب000000009387873216389633858-05/02/1348-1120-84-1026641788-سهامي بيمه ايران 938787321</t>
  </si>
  <si>
    <t>انتقال به حساب سپرده - با شماره ژورنال(پيگيري 188445)انتقال از حساب00000000625314600با نام چنگيز نجف زاده به حساب000000009387873212801191906/13470614/12ماه/1025826431/1416000000ريا-سهامي بيمه ايران 938787321</t>
  </si>
  <si>
    <t>انتقال به حساب سپرده - با شماره ژورنال(پيگيري 632555)انتقال از حساب00000000446907771با نام نظام فرضعلي به حساب000000009387873212972147634-1/3/60-590ميليون-12ماه-1026628665-سهامي بيمه ايران 938787321</t>
  </si>
  <si>
    <t>انتقال به حساب سپرده - با شماره ژورنال(پيگيري 910400)انتقال از حساب00000000444704105با نام داريوش معصوم زاد به حساب000000009387873212909808238-09/03/1348-1770000000-12ماه-1026453807-سهامي بيمه ايران 938787321</t>
  </si>
  <si>
    <t>انتقال به حساب سپرده - با شماره ژورنال(پيگيري 46030)انتقال از حساب00000000636081909با نام فتاح محمدي به حساب000000009387873212900247896-22/11/58-944000000-12ماه-1026579319-سهامي بيمه ايران 938787321</t>
  </si>
  <si>
    <t>انتقال به حساب سپرده - با شماره ژورنال(پيگيري 425595)انتقال از حساب00000000595497003با نام ليدا عليزاده جعفرآباد به حساب000000009387873212971813274-15/3/60-590ميليون-12ماه-1026612510-سهامي بيمه ايران 938787321</t>
  </si>
  <si>
    <t>انتقال به حساب سپرده - با شماره ژورنال(پيگيري 878078)انتقال از حساب00000001017188180با نام حسين بيگ زاده به حساب000000009387873212960507495-6/1/78-1160ميليون-84ماه-1025619833-سهامي بيمه ايران 938787321</t>
  </si>
  <si>
    <t>انتقال به حساب سپرده - با شماره ژورنال(پيگيري 347957)انتقال از حساب00000000971137510با نام زهرا مراديان رضاقشلاقي به حساب000000009387873216750025315-18/8/74-590ميليون-12ماه-1026628531-سهامي بيمه ايران 938787321</t>
  </si>
  <si>
    <t>انتقال به حساب سپرده - با شماره ژورنال(پيگيري 146738)انتقال از حساب00000000328431935با نام يد اله تقي زاده به حساب000000009387873212971757684-11/4/51-417451232ريال-12ماه-1024833926-سهامي بيمه ايران 938787321</t>
  </si>
  <si>
    <t>انتقال به حساب سپرده - با شماره ژورنال(پيگيري 85208)انتقال از حساب00000001015242798با نام جلال عباس نژاد به حساب000000009387873212972295323-14/4/65-447934247ريال-60ماه-1026530077-سهامي بيمه ايران 938787321</t>
  </si>
  <si>
    <t>انتقال به حساب سپرده - با شماره ژورنال(پيگيري 552724)انتقال از حساب00000000671692269با نام داريوش حسن فام مياندوآب به حساب000000009387873212971683559-1/2/38-1180ميليون-12ماه-1026515979-سهامي بيمه ايران 938787321</t>
  </si>
  <si>
    <t>انتقال به حساب سپرده - با شماره ژورنال(پيگيري 642416)انتقال از حساب00000000985024271با نام مهدي جعفرنژاد به حساب000000009387873212803175894/13590110/2348200000/1/1026604064-سهامي بيمه ايران 938787321</t>
  </si>
  <si>
    <t>انتقال به حساب سپرده - با شماره ژورنال(پيگيري 561930)انتقال از حساب00000000758829537با نام علاءالدين عسگري به حساب000000009387873212801483559/13450706/1534000000/1/1025760080-سهامي بيمه ايران 938787321</t>
  </si>
  <si>
    <t>انتقال به حساب سپرده - با شماره ژورنال(پيگيري 452031)انتقال از حساب00000000752656976با نام معصوم پارسا به حساب000000009387873212919596101(1362/09/03)11800000-12ماه-1026408683-سهامي بيمه ايران 938787321</t>
  </si>
  <si>
    <t>انتقال به حساب سپرده - با شماره ژورنال(پيگيري 510303)انتقال از حساب00000000820224905با نام طاهر جبارزاده به حساب000000009387873212972006917- 1/1/62- 1770000000- 12- 1025883445-سهامي بيمه ايران 938787321</t>
  </si>
  <si>
    <t>انتقال به حساب سپرده - با شماره ژورنال(پيگيري 667719)انتقال از حساب00000000548722536با نام نعمت احمدنژادآفتابه به حساب000000009387873216389967241-01/05/1361-2301-12-1025607511-سهامي بيمه ايران 938787321</t>
  </si>
  <si>
    <t>انتقال به حساب سپرده - با شماره ژورنال(پيگيري 707548)انتقال از حساب00000000744224414با نام مصطفي مسلمي ئيلانلو به حساب000000009387873212909354199- 20/3/51- 455520184- 36-1025872614-سهامي بيمه ايران 938787321</t>
  </si>
  <si>
    <t>انتقال به حساب سپرده - با شماره ژورنال(پيگيري 772877)انتقال از حساب00000000952592196با نام رضا قوچي به حساب000000009387873212960138147-07/02/1370-708000000-12-1025947693-سهامي بيمه ايران 938787321</t>
  </si>
  <si>
    <t>انتقال به حساب سپرده - با شماره ژورنال(پيگيري 865582)انتقال از حساب00000000930183654با نام حسين نجاتي به حساب000000009387873212929160942--04/06/1402--1180000000--12--1026340757-سهامي بيمه ايران 938787321</t>
  </si>
  <si>
    <t>انتقال به حساب سپرده - با شماره ژورنال(پيگيري 115010)انتقال از حساب00000000213465954با نام لطف اله وكيلي به حساب000000009387873212970811626- 15/6/45- 354000000- 12- 1025320027-سهامي بيمه ايران 938787321</t>
  </si>
  <si>
    <t>انتقال به حساب سپرده - با شماره ژورنال(پيگيري 921095)انتقال از حساب00000000967961646با نام رضا نصيريان لاله لو به حساب000000009387873215079378131- 6/3/51- 520594496- 36- 1025871972-سهامي بيمه ايران 938787321</t>
  </si>
  <si>
    <t>انتقال به حساب سپرده - با شماره ژورنال(پيگيري 303660)انتقال از حساب00000000271296305با نام اسماعيل محي به حساب000000009387873216380029168-20/10/1370-448-48-1025773408-سهامي بيمه ايران 938787321</t>
  </si>
  <si>
    <t>انتقال به حساب سپرده - با شماره ژورنال(پيگيري 865331)انتقال از حساب00000000967961646با نام رضا نصيريان لاله لو به حساب000000009387873210015971570 - 15/4/72 - 585668808 - 36 - 1026591064-سهامي بيمه ايران 938787321</t>
  </si>
  <si>
    <t>انتقال به حساب سپرده - با شماره ژورنال(پيگيري 442910)انتقال از حساب00000001017915366با نام انور رسول زاده قره گويز به حساب000000009387873212920366696-25/2/1376-1120000000-84-1024819606-سهامي بيمه ايران 938787321</t>
  </si>
  <si>
    <t>انتقال به حساب سپرده - با شماره ژورنال(پيگيري 890033)انتقال از حساب00000000804996234با نام ياسر حسيني سعيدآباد به حساب000000009387873212960203739-29/06/1371-590000000-12-1025944874-سهامي بيمه ايران 938787321</t>
  </si>
  <si>
    <t>انتقال به حساب سپرده - با شماره ژورنال(پيگيري 135381)انتقال از حساب00000000633932003با نام رشيد چوپاني به حساب000000009387873216399588383-6/6/1360-283200000-12-1025854469-سهامي بيمه ايران 938787321</t>
  </si>
  <si>
    <t>انتقال به حساب سپرده - با شماره ژورنال(پيگيري 73615)انتقال از حساب00000000146462551با نام ايرج عابدي به حساب00000000938787321كد 30726م 5/6/1401ايرج عابدي-سهامي بيمه ايران 938787321</t>
  </si>
  <si>
    <t>انتقال به حساب سپرده - با شماره ژورنال(پيگيري 790916)انتقال از حساب00000000213403544با نام حجت فرج زاده شهابي به حساب000000009387873212972349342-01/06/1364-520594496-36-1025871144-سهامي بيمه ايران 938787321</t>
  </si>
  <si>
    <t>انتقال به حساب سپرده - با شماره ژورنال(پيگيري 235775)انتقال از حساب00000000394881125با نام بهنام بابالو به حساب000000009387873212803008815/13620830/12ماه/1026276440/1770000000ريا-سهامي بيمه ايران 938787321</t>
  </si>
  <si>
    <t>انتقال به حساب سپرده - با شماره ژورنال(پيگيري 770090)انتقال از حساب00000000840151226با نام سجاد قلي نژاد به حساب000000009387873212972295161-12/04/1364-590000000-12-1025901771-سهامي بيمه ايران 938787321</t>
  </si>
  <si>
    <t>انتقال به حساب سپرده - با شماره ژورنال(پيگيري 137221)انتقال از حساب00000000863323167با نام بهمن مهدوي به حساب000000009387873212949214576-15/04/1358-650743120-36-1026019186-سهامي بيمه ايران 938787321</t>
  </si>
  <si>
    <t>انتقال به حساب سپرده - با شماره ژورنال(پيگيري 874819)انتقال از حساب00000000782968323با نام فرشاد حسينيان تک آغاج به حساب000000009387873212930049251-01/01/1369-259600000-12-1023712051-سهامي بيمه ايران 938787321</t>
  </si>
  <si>
    <t>انتقال به حساب سپرده - با شماره ژورنال(پيگيري 847190)انتقال از حساب00000000784809654با نام فريدون سليمي كردكندي به حساب000000009387873212971246817-5/6/57-590ميليون-12ماه-10259365371-سهامي بيمه ايران 938787321</t>
  </si>
  <si>
    <t>انتقال به حساب سپرده - با شماره ژورنال(پيگيري 927316)انتقال از حساب00000000647822798با نام خديجه كرمي به حساب000000009387873212971244837-1/6/50-650743120ريال-36ماه-1026406244-سهامي بيمه ايران 938787321</t>
  </si>
  <si>
    <t>انتقال به حساب سپرده - با شماره ژورنال(پيگيري 757794)انتقال از حساب00000001024169882با نام محسن حسين نژاد به حساب000000009387873212920177222--05/06/1401--448000000--60--1026328876-سهامي بيمه ايران 938787321</t>
  </si>
  <si>
    <t>انتقال به حساب سپرده - با شماره ژورنال(پيگيري 954524)انتقال از حساب00000000682511214با نام رامين بيگ به حساب000000009387873212900275903-25/05/75-590000000-12ماه-1025413424-سهامي بيمه ايران 938787321</t>
  </si>
  <si>
    <t>انتقال به حساب سپرده - با شماره ژورنال(پيگيري 679263)انتقال از حساب00000000649546622با نام احد ربيعي به حساب000000009387873212909945014-20/09/66-1180000000-12ماه-1025820291-سهامي بيمه ايران 938787321</t>
  </si>
  <si>
    <t>انتقال به حساب سپرده - با شماره ژورنال(پيگيري 792103)انتقال از حساب00000000877276313با نام رقيه محمدنژاد به حساب000000009387873212939711968*36*15/02/1361*1026417847*520594496-سهامي بيمه ايران 938787321</t>
  </si>
  <si>
    <t>انتقال به حساب سپرده - با شماره ژورنال(پيگيري 390296)انتقال از حساب00000000878844173با نام صالح مرتضي پور به حساب000000009387873212939362335-12/8/52-561600000ريال-12ماه-1025651800-سهامي بيمه ايران 938787321</t>
  </si>
  <si>
    <t>انتقال به حساب سپرده - با شماره ژورنال(پيگيري 448550)انتقال از حساب00000000985775284با نام علي آهني باروق به حساب000000009387873212753837181-24/1/64-1180ميليون-12ماه-1024552980-سهامي بيمه ايران 938787321</t>
  </si>
  <si>
    <t>انتقال به حساب سپرده - با شماره ژورنال(پيگيري 598672)انتقال از حساب00000000222683596با نام اسماعيل ابراهميان به حساب000000009387873212920097921--01/02/1369--220000000--48--1026404962-سهامي بيمه ايران 938787321</t>
  </si>
  <si>
    <t>انتقال به حساب سپرده - با شماره ژورنال(پيگيري 120711)انتقال از حساب00000000986185228با نام سلمان محموديان به حساب000000009387873212970357593-30/6/49-214904109ريال-12ماه-1024803844-سهامي بيمه ايران 938787321</t>
  </si>
  <si>
    <t>انتقال به حساب سپرده - با شماره ژورنال(پيگيري 515070)انتقال از حساب00000000890700154با نام جيران عظيمي به حساب000000009387873216409781830-13600330-590م.ر-12ماه-1026400015-سهامي بيمه ايران 938787321</t>
  </si>
  <si>
    <t>انتقال به حساب سپرده - با شماره ژورنال(پيگيري 467516)انتقال از حساب00000000204620490با نام مهري قرباني قجلو به حساب000000009387873212971936759-1/7/39-118ميليون-12ماه-1025639076-سهامي بيمه ايران 938787321</t>
  </si>
  <si>
    <t>انتقال به حساب سپرده - با شماره ژورنال(پيگيري 642858)انتقال از حساب00000001016478608با نام مهدي قلي زاده كل به حساب000000009387873212960572254-24/7/79-1160ميليون-84ماه-1025802715-سهامي بيمه ايران 938787321</t>
  </si>
  <si>
    <t>انتقال به حساب سپرده - با شماره ژورنال(پيگيري 62613)انتقال از حساب00000000504997353با نام فردين مهرزاد به حساب000000009387873212920022164--04/10/1367--1208000000--60--1025732654-سهامي بيمه ايران 938787321</t>
  </si>
  <si>
    <t>انتقال به حساب سپرده - با شماره ژورنال(پيگيري 799363)انتقال از حساب00000000312715507با نام علي بگلري به حساب000000009387873216409890311-13380709-236م.ر-12ماه-1026403221-سهامي بيمه ايران 938787321</t>
  </si>
  <si>
    <t>انتقال به حساب سپرده - با شماره ژورنال(پيگيري 468152)انتقال از حساب00000000913165332با نام بانك كشاورزي به حساب000000009387873212870878664--01/04/1354--650700000--36--1025284384-سهامي بيمه ايران 938787321</t>
  </si>
  <si>
    <t>انتقال به حساب سپرده - با شماره ژورنال(پيگيري 84765)انتقال از حساب00000000913165332با نام بانك كشاورزي به حساب000000009387873212870878664--01/04/1354--2301000000--12--1025115235-سهامي بيمه ايران 938787321</t>
  </si>
  <si>
    <t>انتقال به حساب سپرده - با شماره ژورنال(پيگيري 300206)انتقال از حساب00000000444462370با نام ميرحسين حسين زاد به حساب000000009387873212909726770-15/02/63-826000000-12ماه-1025882861-سهامي بيمه ايران 938787321</t>
  </si>
  <si>
    <t>انتقال به حساب سپرده - با شماره ژورنال(پيگيري 143645)انتقال از حساب00000000549953630با نام بيرامعلي گلي به حساب000000009387873212909292347-12/03/1355-2242000000-12ماه-1025964958-سهامي بيمه ايران 938787321</t>
  </si>
  <si>
    <t>انتقال به حساب سپرده - با شماره ژورنال(پيگيري 366472)انتقال از حساب00000000599357345با نام عبداله ريماز به حساب000000009387873212909507531-07/06/36-650743120-36ماه-1025996968-سهامي بيمه ايران 938787321</t>
  </si>
  <si>
    <t>انتقال به حساب سپرده - با شماره ژورنال(پيگيري 350294)انتقال از حساب00000000715647832با نام شورش حسني به حساب000000009387873212929338520-4/5/1357-330400000-12-1025927053-سهامي بيمه ايران 938787321</t>
  </si>
  <si>
    <t>انتقال به حساب سپرده - با شماره ژورنال(پيگيري 872521)انتقال از حساب00000000852226166با نام سكينه رحيمي به حساب000000009387873212909707911-08/11/1361-944000000-12ماه-1025525751-سهامي بيمه ايران 938787321</t>
  </si>
  <si>
    <t>انتقال به حساب سپرده - با شماره ژورنال(پيگيري 270181)انتقال از حساب00000000715647832با نام شورش حسني به حساب000000009387873212929338520-4/5/1357-1066523952-60-1025926286-سهامي بيمه ايران 938787321</t>
  </si>
  <si>
    <t>انتقال به حساب سپرده - با شماره ژورنال(پيگيري 21591)انتقال از حساب00000001024307290با نام محمدامين شريفي به حساب000000009387873212929910712--01/01/1367--220000000--12--1025334085-سهامي بيمه ايران 938787321</t>
  </si>
  <si>
    <t>انتقال به حساب سپرده - با شماره ژورنال(پيگيري 714584)انتقال از حساب00000001024317425با نام جمشيد شريفي به حساب000000009387873212929910666--01/01/1367--448000000--60--1025063884-سهامي بيمه ايران 938787321</t>
  </si>
  <si>
    <t>انتقال به حساب سپرده - با شماره ژورنال(پيگيري 111759)انتقال از حساب00000001023864810با نام مهران كريمي به حساب000000009387873212920480741--19/01/1380--1830000000--120-1025611255-سهامي بيمه ايران 938787321</t>
  </si>
  <si>
    <t>انتقال به حساب سپرده - با شماره ژورنال(پيگيري 690996)انتقال از حساب00000001017697867با نام بهزاد محمدشريفي به حساب000000009387873216390012403-20/5/1371-1120000000-84-10258650192-سهامي بيمه ايران 938787321</t>
  </si>
  <si>
    <t>انتقال به حساب سپرده - با شماره ژورنال(پيگيري 668878)انتقال از حساب00000000332133320با نام منصور پرده خرم به حساب000000009387873216399854164-5/6/1358-560000000-84-1025674420-سهامي بيمه ايران 938787321</t>
  </si>
  <si>
    <t>انتقال به حساب سپرده - با شماره ژورنال(پيگيري 257140)انتقال از حساب00000000167564354با نام حسين شهابي به حساب000000009387873216399736455-15/6/1354-1120000000-84-1025996345-سهامي بيمه ايران 938787321</t>
  </si>
  <si>
    <t>انتقال به حساب سپرده - با شماره ژورنال(پيگيري 951089)انتقال از حساب00000001018976940با نام قمري محمدزاده به حساب000000009387873212889076148-10/03/1352-1160000000-84ماه-1024889584-سهامي بيمه ايران 938787321</t>
  </si>
  <si>
    <t>انتقال به حساب سپرده - با شماره ژورنال(پيگيري 389614)انتقال از حساب00000001023204376با نام سعيد احمدزاده آذر به حساب000000009387873212929326611-3/12/1348-1120000000-84-1025671984-سهامي بيمه ايران 938787321</t>
  </si>
  <si>
    <t>انتقال به حساب سپرده - با شماره ژورنال(پيگيري 944159)انتقال از حساب00000000204726338با نام سجاد فرجي به حساب000000009387873212972162269-1/6/62-1160ميليون-84ماه-1021966891-سهامي بيمه ايران 938787321</t>
  </si>
  <si>
    <t>انتقال به حساب سپرده - با شماره ژورنال(پيگيري 432741)انتقال از حساب00000000503011885با نام احمد سردشتي به حساب000000009387873212929627670--09/06/1357--1594400000--60--1025740348-سهامي بيمه ايران 938787321</t>
  </si>
  <si>
    <t>انتقال به حساب سپرده - با شماره ژورنال(پيگيري 769555)انتقال از حساب00000001006760796با نام امير ويسي به حساب000000009387873216390004311-2/5/1370-745788881-60-1025786622-سهامي بيمه ايران 938787321</t>
  </si>
  <si>
    <t>انتقال به حساب سپرده - با شماره ژورنال(پيگيري 741840)انتقال از حساب00000000828876294با نام معصوم اللهمرادي بادخريد به حساب00000000938787321كد 30607م 2/6/1401معصوم الهمرادي-سهامي بيمه ايران 938787321</t>
  </si>
  <si>
    <t>انتقال به حساب سپرده - با شماره ژورنال(پيگيري 330562)انتقال از حساب00000000682996922با نام امير فرخي خزينه انبار به حساب000000009387873212971987191-1/7/61-590ميليون-12ماه-1025935520-سهامي بيمه ايران 938787321</t>
  </si>
  <si>
    <t>انتقال به حساب سپرده - با شماره ژورنال(پيگيري 392734)انتقال از حساب00000001023476725با نام رسول رحماني به حساب000000009387873212929251166--01/01/1335--1100000000--60--1025976511-سهامي بيمه ايران 938787321</t>
  </si>
  <si>
    <t>انتقال به حساب سپرده - با شماره ژورنال(پيگيري 977921) 2872101586/20/03/1338/650743120/36/1025640015-سهامي بيمه ايران 938787321</t>
  </si>
  <si>
    <t>انتقال به حساب سپرده - با شماره ژورنال(پيگيري 641733)انتقال از حساب00000000531542836با نام ابراهيم فرجي به حساب000000009387873212960183088-27/2/71-354ميليون-12ماه-1025642841-سهامي بيمه ايران 938787321</t>
  </si>
  <si>
    <t>انتقال به حساب سپرده - با شماره ژورنال(پيگيري 664266)انتقال از حساب00000000204512452با نام احمد آپايا به حساب000000009387873212971160718-1/12/39-590ميليون-12ماه-1025658828-سهامي بيمه ايران 938787321</t>
  </si>
  <si>
    <t>انتقال به حساب سپرده - با شماره ژورنال(پيگيري 675858)انتقال از حساب00000000968092447با نام حسين تيماره به حساب000000009387873212972267877-9/8/67-944ميليون-12ماه-1025934413-سهامي بيمه ايران 938787321</t>
  </si>
  <si>
    <t>انتقال به حساب سپرده - با شماره ژورنال(پيگيري 809500) 28722863039/15/04/1366/2301000000/12/1025638754-سهامي بيمه ايران 938787321</t>
  </si>
  <si>
    <t>انتقال به حساب سپرده - با شماره ژورنال(پيگيري 26017)انتقال از حساب00000000804741832با نام جمال جمال زاده به حساب000000009387873216399854490-1/7/1360-701041548-60-1025708359-سهامي بيمه ايران 938787321</t>
  </si>
  <si>
    <t>انتقال به حساب سپرده - با شماره ژورنال(پيگيري 307874)انتقال از حساب00000000892206017با نام عادل محرمي زنجيرآباد به حساب000000009387873212971302415-5/12/61-472ميليون-12ماه-1025150892-سهامي بيمه ايران 938787321</t>
  </si>
  <si>
    <t>انتقال به حساب سپرده - با شماره ژورنال(پيگيري 796710)انتقال از حساب00000000631832624با نام زهرا سبحان وردي به حساب000000009387873212790474461/13730910/120/1026174539/1450000000-سهامي بيمه ايران 938787321</t>
  </si>
  <si>
    <t>انتقال به حساب سپرده - با شماره ژورنال(پيگيري 633016)انتقال از حساب00000001020734101با نام يعقوب عزيزغلامعلي به حساب000000009387873212920272446--09/09/1373--1464000000--120-1020734101-سهامي بيمه ايران 938787321</t>
  </si>
  <si>
    <t>انتقال به حساب سپرده - با شماره ژورنال(پيگيري 826253)انتقال از حساب00000000895691430با نام محمد كريمي به حساب000000009387873212920158279*22/6/1370/447934247*60*1025949850-سهامي بيمه ايران 938787321</t>
  </si>
  <si>
    <t>انتقال به حساب سپرده - با شماره ژورنال(پيگيري 898840)انتقال از حساب00000000792100138با نام جمال الياسي به حساب000000009387873216390005466-12/11/1370-1120000000-84-1026080876-سهامي بيمه ايران 938787321</t>
  </si>
  <si>
    <t>انتقال به حساب سپرده - با شماره ژورنال(پيگيري 438927)انتقال از حساب00000000338625747با نام خالد حسين نژاد به حساب000000009387873212929976071-30/6/1365-1120000000-84-1025664717-سهامي بيمه ايران 938787321</t>
  </si>
  <si>
    <t>انتقال به حساب سپرده - با شماره ژورنال(پيگيري 315437)انتقال از حساب00000000841293578با نام رزگار ميرزارسول به حساب000000009387873212920109642*1/4/1369*354000000*12*1025744706-سهامي بيمه ايران 938787321</t>
  </si>
  <si>
    <t>انتقال به حساب سپرده - با شماره ژورنال(پيگيري 301727)انتقال از حساب00000000595398080با نام ابراهيم خضري به حساب000000009387873212929960876--18/03/1364--448000000--60--1025487373-سهامي بيمه ايران 938787321</t>
  </si>
  <si>
    <t>انتقال به حساب سپرده - با شماره ژورنال(پيگيري 407425)انتقال از حساب00000001018960952با نام كمال عبدالهي اقدم به حساب000000009387873212929110449-9/6/1359-1120000000-84-1025649223-سهامي بيمه ايران 938787321</t>
  </si>
  <si>
    <t>انتقال به حساب سپرده - با شماره ژورنال(پيگيري 903495)انتقال از حساب00000000968877152با نام اسماعيل سليمان جهان به حساب000000009387873216399845408-01/06/1346-560000000-84ماه-1025676336-سهامي بيمه ايران 938787321</t>
  </si>
  <si>
    <t>انتقال به حساب سپرده - با شماره ژورنال(پيگيري 861848)انتقال از حساب00000000502040964با نام فتاح رشيدپورعلم آباد به حساب000000009387873212929116021--07/05/1355--236000000--12--1025768079-سهامي بيمه ايران 938787321</t>
  </si>
  <si>
    <t>انتقال به حساب سپرده - با شماره ژورنال(پيگيري 742240)انتقال از حساب00000000999702402با نام اصغر عادلي به حساب000000009387873212800945419/13570630/1770000000/1/1024994893-سهامي بيمه ايران 938787321</t>
  </si>
  <si>
    <t>انتقال به حساب سپرده - با شماره ژورنال(پيگيري 569621)انتقال از حساب00000000446169233با نام سوران سپهري قرميش به حساب000000009387873212929791330-20/01/1364-219967123-48ماه-1025949306-سهامي بيمه ايران 938787321</t>
  </si>
  <si>
    <t>انتقال به حساب سپرده - با شماره ژورنال(پيگيري 336633)انتقال از حساب00000001015941569با نام كمال پارسانياني به حساب000000009387873212929125306-20/6/1358-1120000000-84-1024790606-سهامي بيمه ايران 938787321</t>
  </si>
  <si>
    <t>انتقال به حساب سپرده - با شماره ژورنال(پيگيري 807563)انتقال از حساب00000000204255663با نام ملكعلي احمدي حاجي حسن عليا به حساب000000009387873212970435470-10/4/40-590ميليون-12ماه-1024628522-سهامي بيمه ايران 938787321</t>
  </si>
  <si>
    <t>انتقال به حساب سپرده - با شماره ژورنال(پيگيري 164960)انتقال از حساب00000000167580842با نام رسول مرزنگ قره گول به حساب000000009387873216399443032-3/1/1339-492220661-60-1025708586-سهامي بيمه ايران 938787321</t>
  </si>
  <si>
    <t>انتقال به حساب سپرده - با شماره ژورنال(پيگيري 480612)انتقال از حساب00000000608771815با نام مهديه اصغرنژاد به حساب000000009387873212960435060-1/5/1376-179726767-24-1025961639-سهامي بيمه ايران 938787321</t>
  </si>
  <si>
    <t>انتقال به حساب سپرده - با شماره ژورنال(پيگيري 418129)انتقال از حساب00000000830335498با نام احمد مقدم به حساب000000009387873212790450099/13720630/2348200000/1/1026092780-سهامي بيمه ايران 938787321</t>
  </si>
  <si>
    <t>انتقال به حساب سپرده - با شماره ژورنال(پيگيري 459929)انتقال از حساب00000000957403900با نام رحمت اميني به حساب000000009387873212860203885--29/05/1371--430000000--36--1025645706-سهامي بيمه ايران 938787321</t>
  </si>
  <si>
    <t>انتقال به حساب سپرده - با شماره ژورنال(پيگيري 756260)انتقال از حساب00000001019927709با نام غزال محمديان آذرنژاد به حساب000000009387873212909984613-22/11/1366-1160000000-84lhi-1025956584-سهامي بيمه ايران 938787321</t>
  </si>
  <si>
    <t>انتقال به حساب سپرده - با شماره ژورنال(پيگيري 826974)انتقال از حساب00000001003986547با نام زهرا نيتي به حساب000000009387873212960206622-1/8/71-590ميليون-12ماه-1025727054-سهامي بيمه ايران 938787321</t>
  </si>
  <si>
    <t>انتقال به حساب سپرده - با شماره ژورنال(پيگيري 752520)انتقال از حساب00000000640270842با نام عزت اله قرباني به حساب000000009387873212971465081-2/12/48-141600000ريال-12ماه -1026039930-سهامي بيمه ايران 938787321</t>
  </si>
  <si>
    <t>انتقال به حساب سپرده - با شماره ژورنال(پيگيري 388589)انتقال از حساب00000000840380450با نام لقمان دست بردل به حساب000000009387873216399725895-15/3/1352-944000000-12-1025726844-سهامي بيمه ايران 938787321</t>
  </si>
  <si>
    <t>انتقال به حساب سپرده - با شماره ژورنال(پيگيري 173070)انتقال از حساب00000000855939037با نام رحمن خضري به حساب000000009387873212871139229-19/01/1336-1770000000-12-1025842283-سهامي بيمه ايران 938787321</t>
  </si>
  <si>
    <t>انتقال به حساب سپرده - با شماره ژورنال(پيگيري 318204) 2971881911-7/1/64-580ميليون-84ماه-1025942639-سهامي بيمه ايران 938787321</t>
  </si>
  <si>
    <t>انتقال به حساب سپرده - با شماره ژورنال(پيگيري 335834)انتقال از حساب00000000204495854با نام شمس الدين صياداميرغايب به حساب000000009387873212970466406-4/6/53-237469041ريال-12ماه-1024876766-سهامي بيمه ايران 938787321</t>
  </si>
  <si>
    <t>انتقال به حساب سپرده - با شماره ژورنال(پيگيري 548724)انتقال از حساب00000000345273679با نام محرم حميدي آذر به حساب0000000093878732130439-سهامي بيمه ايران 938787321</t>
  </si>
  <si>
    <t>انتقال به حساب سپرده - با شماره ژورنال(پيگيري 329657)انتقال از حساب00000000446528342با نام هابيل جلوند به حساب000000009387873212929825685-3/5/1365-195222936-36-1025752944-سهامي بيمه ايران 938787321</t>
  </si>
  <si>
    <t>انتقال به حساب سپرده - با شماره ژورنال(پيگيري 208306)انتقال از حساب00000000987347723با نام بهروز علي پور به حساب000000009387873211026052555-12ماه-472000000-1349/12/15-4929707651-سهامي بيمه ايران 938787321</t>
  </si>
  <si>
    <t>انتقال به حساب سپرده - با شماره ژورنال(پيگيري 857159) 2860219552/30/09/1371/36/650743120/1028297549- 650743120-سهامي بيمه ايران 938787321</t>
  </si>
  <si>
    <t>انتقال به حساب سپرده - با شماره ژورنال(پيگيري 847827)انتقال از حساب00000000204402653با نام سيامك خدائي به حساب000000009387873212972149637-54ماه-01/01/60-1027640976--447934247-سهامي بيمه ايران 938787321</t>
  </si>
  <si>
    <t>انتقال به حساب سپرده - با شماره ژورنال(پيگيري 773849)انتقال از حساب00000000973926308با نام محمد مولائي به حساب000000009387873212920335952--22/07/1375--1003000000--36--1027939373-سهامي بيمه ايران 938787321</t>
  </si>
  <si>
    <t>انتقال به حساب سپرده - با شماره ژورنال(پيگيري 678654)انتقال از حساب00000000751819821با نام كمال عليزاده به حساب000000009387873212929575301 - 04/06/1358 - 354000000 - 12 - 1027004112-سهامي بيمه ايران 938787321</t>
  </si>
  <si>
    <t>انتقال به حساب سپرده - با شماره ژورنال(پيگيري 756923)انتقال از حساب00000000303782392با نام خضر خضري به حساب000000009387873212889740978-30/06/1361-448021918-1027869858-60-سهامي بيمه ايران 938787321</t>
  </si>
  <si>
    <t>انتقال به حساب سپرده - با شماره ژورنال(پيگيري 959168)انتقال از حساب00000000271204460با نام عبيد سلامت ممكاني به حساب000000009387873212750639026-01/05/1354-2301000000-12-1028131457-سهامي بيمه ايران 938787321</t>
  </si>
  <si>
    <t>انتقال به حساب سپرده - با شماره ژورنال(پيگيري 274562)انتقال از حساب00000000694043396با نام كامران نازداري به حساب000000009387873212929955651 - 01/02/1366 - 448400000 - 12 - 1026819467-سهامي بيمه ايران 938787321</t>
  </si>
  <si>
    <t>انتقال به حساب سپرده - با شماره ژورنال(پيگيري 880801)انتقال از حساب00000000916589416با نام طاهر محمدي به حساب000000009387873212929113881 - 08/05/1358 - 354000000 - 12 - 1027396357-سهامي بيمه ايران 938787321</t>
  </si>
  <si>
    <t>انتقال به حساب سپرده - با شماره ژورنال(پيگيري 343576)انتقال از حساب00000001013338460با نام بهمن ابراهيمي قاجر به حساب000000009387873212928938710 - 01/05/1354 - 683901370 - 60 - 1027576168-سهامي بيمه ايران 938787321</t>
  </si>
  <si>
    <t>انتقال به حساب سپرده - با شماره ژورنال(پيگيري 418955)انتقال از حساب00000000770010307با نام علي سردشتي به حساب000000009387873212929625600 - 01/05/1346 - 1416000000 - 12 - 1027692856-سهامي بيمه ايران 938787321</t>
  </si>
  <si>
    <t>انتقال به حساب سپرده - با شماره ژورنال(پيگيري 350054)انتقال از حساب00000000731177998با نام سيدحسين داج به حساب000000009387873212929110651 - 01/06/1355 - 708000000 - 12 - 1027416626-سهامي بيمه ايران 938787321</t>
  </si>
  <si>
    <t>انتقال به حساب سپرده - با شماره ژورنال(پيگيري 125919)انتقال از حساب00000000751650125با نام قادر رسول پور به حساب000000009387873212929020814 - 15/06/1354 - 885000000 - 12 - 1026944908-سهامي بيمه ايران 938787321</t>
  </si>
  <si>
    <t>انتقال به حساب سپرده - با شماره ژورنال(پيگيري 126005)انتقال از حساب00000000222688299با نام كامران ميرزااحمدي اوچتپه به حساب000000009387873212928977902 - 08/05/1354 - 590000000 - 12 - 1027408795-سهامي بيمه ايران 938787321</t>
  </si>
  <si>
    <t>انتقال به حساب سپرده - با شماره ژورنال(پيگيري 221070)انتقال از حساب00000000514597343با نام جمال يوسف نژاد به حساب000000009387873213760437974 - 09/09/1349 - 295000000 - 12 - 1026925011-سهامي بيمه ايران 938787321</t>
  </si>
  <si>
    <t>انتقال به حساب سپرده - با شماره ژورنال(پيگيري 614242)انتقال از حساب00000000792945188با نام سيامك لايموت به حساب000000009387873212803576351/13670915/2849000000/60/1025770779-سهامي بيمه ايران 938787321</t>
  </si>
  <si>
    <t>انتقال به حساب سپرده - با شماره ژورنال(پيگيري 547916)انتقال از حساب00000000222636329با نام علي قادرپور به حساب000000009387873212929616466 - 09/08/1332 - 596631106 - 60 - 1027619922-سهامي بيمه ايران 938787321</t>
  </si>
  <si>
    <t>انتقال به حساب سپرده - با شماره ژورنال(پيگيري 369807)انتقال از حساب00000001025672671با نام رسول خليل بيگي به حساب000000009387873212929460164 - 02/03/1342 - 1044104434 - 60 - 1026911122-سهامي بيمه ايران 938787321</t>
  </si>
  <si>
    <t>انتقال به حساب سپرده - با شماره ژورنال(پيگيري 112583)انتقال از حساب00000001023279818با نام آمنه رسوليان به حساب000000009387873212920141619 - 11/04/1370 - 1464000000 - 120 - 1025943870-سهامي بيمه ايران 938787321</t>
  </si>
  <si>
    <t>انتقال به حساب سپرده - با شماره ژورنال(پيگيري 635637)انتقال از حساب00000000721934555با نام سعدي عبداله پور به حساب000000009387873212929910593 - 06/03/1366 - 1464000000 - 120 - 1026554442-سهامي بيمه ايران 938787321</t>
  </si>
  <si>
    <t>انتقال به حساب سپرده - با شماره ژورنال(پيگيري 680711)انتقال از حساب00000000942884534با نام محمد شادكام به حساب000000009387873212929076208 - 10/07/1334 - 1103767544 - 60 - 1026914441-سهامي بيمه ايران 938787321</t>
  </si>
  <si>
    <t>انتقال به حساب سپرده - با شماره ژورنال(پيگيري 63965)انتقال از حساب00000001017371538با نام ژيلا صادقي گوگ تپه به حساب000000009387873212960229649-04/11/1371-325371560-36-1027134404-سهامي بيمه ايران 938787321</t>
  </si>
  <si>
    <t>انتقال به حساب سپرده - با شماره ژورنال(پيگيري 469049)انتقال از حساب00000001005949376با نام هادي اعتمادي به حساب000000009387873212971879496-28/11/63-1180ريال-28/11/63-1026764437-12-سهامي بيمه ايران 938787321</t>
  </si>
  <si>
    <t>انتقال به حساب سپرده - با شماره ژورنال(پيگيري 459219)انتقال از حساب00000000941876839با نام آوات پيراسته به حساب000000009387873212929927879--01/06/1366-36-1551400000-1025964448-سهامي بيمه ايران 938787321</t>
  </si>
  <si>
    <t>انتقال به حساب سپرده - با شماره ژورنال(پيگيري 127515)انتقال از حساب00000000957476639با نام مجتبي پاشايان به حساب000000009387873212972363396-1/7/67-590000000ميليون-12ماه-1025722056-سهامي بيمه ايران 938787321</t>
  </si>
  <si>
    <t>انتقال به حساب سپرده - با شماره ژورنال(پيگيري 973829)انتقال از حساب00000000204746399با نام مريم حيدري جعفرآباد به حساب000000009387873212971971546-1160000000-10/7/60-84-1025942276-سهامي بيمه ايران 938787321</t>
  </si>
  <si>
    <t>انتقال به حساب سپرده - با شماره ژورنال(پيگيري 617577)انتقال از حساب00000000930562586با نام ناصر سلطاني حاجي آباد به حساب000000009387873212938430159*20/03/1351*1026444214*247800000*12-سهامي بيمه ايران 938787321</t>
  </si>
  <si>
    <t>انتقال به حساب سپرده - با شماره ژورنال(پيگيري 706564)انتقال از حساب00000000515539298با نام اكبر افتاده به حساب000000009387873212938764669*0602/1340*1026414358*826000000*12-سهامي بيمه ايران 938787321</t>
  </si>
  <si>
    <t>انتقال به حساب سپرده - با شماره ژورنال(پيگيري 716463)انتقال از حساب00000000441303718با نام رسول راميان به حساب000000009387873212889939421-17/10/*1356-401200000-1025952579-12-سهامي بيمه ايران 938787321</t>
  </si>
  <si>
    <t>انتقال به حساب سپرده - با شماره ژورنال(پيگيري 610280)انتقال از حساب00000000985924986با نام ناصر نقي لو به حساب000000009387873212790446164/13720303/54/1025494517/450000000-سهامي بيمه ايران 938787321</t>
  </si>
  <si>
    <t>ردیف</t>
  </si>
  <si>
    <t>1401/06/28</t>
  </si>
  <si>
    <t>1401/06/01</t>
  </si>
  <si>
    <t>1401/06/02</t>
  </si>
  <si>
    <t>1401/06/22</t>
  </si>
  <si>
    <t>1401/06/08</t>
  </si>
  <si>
    <t>1401/06/30</t>
  </si>
  <si>
    <t>1401/06/31</t>
  </si>
  <si>
    <t>1401/06/23</t>
  </si>
  <si>
    <t>1401/06/05</t>
  </si>
  <si>
    <t>1401/06/15</t>
  </si>
  <si>
    <t>1401/06/20</t>
  </si>
  <si>
    <t>1401/06/13</t>
  </si>
  <si>
    <t>1401/06/19</t>
  </si>
  <si>
    <t>1401/06/27</t>
  </si>
  <si>
    <t>1401/06/24</t>
  </si>
  <si>
    <t>1401/06/03</t>
  </si>
  <si>
    <t>1401/06/06</t>
  </si>
  <si>
    <t>1401/06/07</t>
  </si>
  <si>
    <t>1401/06/09</t>
  </si>
  <si>
    <t>1401/06/10</t>
  </si>
  <si>
    <t>1401/06/12</t>
  </si>
  <si>
    <t>1401/06/14</t>
  </si>
  <si>
    <t>1401/06/16</t>
  </si>
  <si>
    <t>1401/06/17</t>
  </si>
  <si>
    <t>1401/06/21</t>
  </si>
  <si>
    <t>1401/06/29</t>
  </si>
  <si>
    <t>1340/04/10</t>
  </si>
  <si>
    <t>1343/06/10</t>
  </si>
  <si>
    <t>1351/04/11</t>
  </si>
  <si>
    <t>1352/04/10</t>
  </si>
  <si>
    <t>1352/08/12</t>
  </si>
  <si>
    <t>1353/09/10</t>
  </si>
  <si>
    <t>1358/09/10</t>
  </si>
  <si>
    <t>1360/07/10</t>
  </si>
  <si>
    <t>1370/02/12</t>
  </si>
  <si>
    <t>1362/01/01</t>
  </si>
  <si>
    <t>1363/01/01</t>
  </si>
  <si>
    <t>1361/03/01</t>
  </si>
  <si>
    <t>1346/04/01</t>
  </si>
  <si>
    <t>1365/04/01</t>
  </si>
  <si>
    <t>1351/03/06</t>
  </si>
  <si>
    <t>1365/04/14</t>
  </si>
  <si>
    <t>1358/05/14</t>
  </si>
  <si>
    <t>1360/03/15</t>
  </si>
  <si>
    <t>1369/03/15</t>
  </si>
  <si>
    <t>1363/05/15</t>
  </si>
  <si>
    <t>1365/05/15</t>
  </si>
  <si>
    <t>1354/06/15</t>
  </si>
  <si>
    <t>1359/09/15</t>
  </si>
  <si>
    <t>1360/02/16</t>
  </si>
  <si>
    <t>1365/09/16</t>
  </si>
  <si>
    <t>1374/06/17</t>
  </si>
  <si>
    <t>1374/08/18</t>
  </si>
  <si>
    <t>1352/09/19</t>
  </si>
  <si>
    <t>1369/01/20</t>
  </si>
  <si>
    <t>1373/01/20</t>
  </si>
  <si>
    <t>1369/02/20</t>
  </si>
  <si>
    <t>1352/03/20</t>
  </si>
  <si>
    <t>1365/04/20</t>
  </si>
  <si>
    <t>1346/05/20</t>
  </si>
  <si>
    <t>1358/05/20</t>
  </si>
  <si>
    <t>1361/05/20</t>
  </si>
  <si>
    <t>1353/06/20</t>
  </si>
  <si>
    <t>1359/06/20</t>
  </si>
  <si>
    <t>1363/09/22</t>
  </si>
  <si>
    <t>1368/09/23</t>
  </si>
  <si>
    <t>1364/01/24</t>
  </si>
  <si>
    <t>1379/07/24</t>
  </si>
  <si>
    <t>1367/01/25</t>
  </si>
  <si>
    <t>1367/04/26</t>
  </si>
  <si>
    <t>1371/02/27</t>
  </si>
  <si>
    <t>1370/01/28</t>
  </si>
  <si>
    <t>1368/06/28</t>
  </si>
  <si>
    <t>1380/02/29</t>
  </si>
  <si>
    <t>1349/01/30</t>
  </si>
  <si>
    <t>1350/05/30</t>
  </si>
  <si>
    <t>1348/06/30</t>
  </si>
  <si>
    <t>1349/06/30</t>
  </si>
  <si>
    <t>1360/06/30</t>
  </si>
  <si>
    <t>1365/06/30</t>
  </si>
  <si>
    <t>1360/06/31</t>
  </si>
  <si>
    <t>1343/04/06</t>
  </si>
  <si>
    <t>1358/11/22</t>
  </si>
  <si>
    <t>1375/05/25</t>
  </si>
  <si>
    <t>1336/06/07</t>
  </si>
  <si>
    <t>1363/02/15</t>
  </si>
  <si>
    <t>1366/09/20</t>
  </si>
  <si>
    <t>1369/06/31</t>
  </si>
  <si>
    <t>1373/03/12</t>
  </si>
  <si>
    <t>1375/10/01</t>
  </si>
  <si>
    <t>1358/09/12</t>
  </si>
  <si>
    <t>1377/09/11</t>
  </si>
  <si>
    <t>1379/11/13</t>
  </si>
  <si>
    <t>1379/11/25</t>
  </si>
  <si>
    <t>1345/06/10</t>
  </si>
  <si>
    <t>1356/06/15</t>
  </si>
  <si>
    <t>1351/10/14</t>
  </si>
  <si>
    <t>1361/12/17</t>
  </si>
  <si>
    <t>1351/02/30</t>
  </si>
  <si>
    <t>1354/12/20</t>
  </si>
  <si>
    <t>1368/12/10</t>
  </si>
  <si>
    <t>1356/12/23</t>
  </si>
  <si>
    <t>1355/10/10</t>
  </si>
  <si>
    <t>1363/11/28</t>
  </si>
  <si>
    <t>1360/01/01</t>
  </si>
  <si>
    <t>1362/11/02</t>
  </si>
  <si>
    <t>1367/11/22</t>
  </si>
  <si>
    <t>1367/12/15</t>
  </si>
  <si>
    <t>1387/06/27</t>
  </si>
  <si>
    <t>1360/12/01</t>
  </si>
  <si>
    <t>1372/04/15</t>
  </si>
  <si>
    <t>1346/05/06</t>
  </si>
  <si>
    <t>1364/11/13</t>
  </si>
  <si>
    <t>1361/01/12</t>
  </si>
  <si>
    <t>1366/01/01</t>
  </si>
  <si>
    <t>1360/04/01</t>
  </si>
  <si>
    <t>1367/03/01</t>
  </si>
  <si>
    <t>1370/01/01</t>
  </si>
  <si>
    <t>1370/11/26</t>
  </si>
  <si>
    <t>1354/05/01</t>
  </si>
  <si>
    <t>1347/03/01</t>
  </si>
  <si>
    <t>1366/11/19</t>
  </si>
  <si>
    <t>1368/01/29</t>
  </si>
  <si>
    <t>1370/01/04</t>
  </si>
  <si>
    <t>1370/11/30</t>
  </si>
  <si>
    <t>1371/05/29</t>
  </si>
  <si>
    <t>1375/10/02</t>
  </si>
  <si>
    <t>1379/08/03</t>
  </si>
  <si>
    <t>1348/07/01</t>
  </si>
  <si>
    <t>1349/06/01</t>
  </si>
  <si>
    <t>1378/10/07</t>
  </si>
  <si>
    <t>1354/04/01</t>
  </si>
  <si>
    <t>1344/02/06</t>
  </si>
  <si>
    <t>1360/06/28</t>
  </si>
  <si>
    <t>1345/04/06</t>
  </si>
  <si>
    <t>1336/01/19</t>
  </si>
  <si>
    <t>1353/05/04</t>
  </si>
  <si>
    <t>1345/03/07</t>
  </si>
  <si>
    <t>1351/06/01</t>
  </si>
  <si>
    <t>1334/02/01</t>
  </si>
  <si>
    <t>1344/01/01</t>
  </si>
  <si>
    <t>1353/06/28</t>
  </si>
  <si>
    <t>1354/10/10</t>
  </si>
  <si>
    <t>1356/11/28</t>
  </si>
  <si>
    <t>1356/06/01</t>
  </si>
  <si>
    <t>1360/11/28</t>
  </si>
  <si>
    <t>1363/05/14</t>
  </si>
  <si>
    <t>1366/06/30</t>
  </si>
  <si>
    <t>1366/12/07</t>
  </si>
  <si>
    <t>1361/06/24</t>
  </si>
  <si>
    <t>1364/03/03</t>
  </si>
  <si>
    <t>1363/06/01</t>
  </si>
  <si>
    <t>1364/06/01</t>
  </si>
  <si>
    <t>1367/03/16</t>
  </si>
  <si>
    <t>1368/01/10</t>
  </si>
  <si>
    <t>1368/02/07</t>
  </si>
  <si>
    <t>1367/10/10</t>
  </si>
  <si>
    <t>1370/09/27</t>
  </si>
  <si>
    <t>1371/04/02</t>
  </si>
  <si>
    <t>1372/02/27</t>
  </si>
  <si>
    <t>1371/03/15</t>
  </si>
  <si>
    <t>1373/11/15</t>
  </si>
  <si>
    <t>1375/03/01</t>
  </si>
  <si>
    <t>1376/03/10</t>
  </si>
  <si>
    <t>1352/03/10</t>
  </si>
  <si>
    <t>1342/05/22</t>
  </si>
  <si>
    <t>1355/03/03</t>
  </si>
  <si>
    <t>1352/03/03</t>
  </si>
  <si>
    <t>1357/03/10</t>
  </si>
  <si>
    <t>1345/03/03</t>
  </si>
  <si>
    <t>1361/06/30</t>
  </si>
  <si>
    <t>1360/05/10</t>
  </si>
  <si>
    <t>1364/11/05</t>
  </si>
  <si>
    <t>1350/06/01</t>
  </si>
  <si>
    <t>1368/02/21</t>
  </si>
  <si>
    <t>1369/08/12</t>
  </si>
  <si>
    <t>1369/12/29</t>
  </si>
  <si>
    <t>1370/11/27</t>
  </si>
  <si>
    <t>1371/10/23</t>
  </si>
  <si>
    <t>1373/02/31</t>
  </si>
  <si>
    <t>1367/03/13</t>
  </si>
  <si>
    <t>1354/10/02</t>
  </si>
  <si>
    <t>1354/05/14</t>
  </si>
  <si>
    <t>1354/08/02</t>
  </si>
  <si>
    <t>1343/11/02</t>
  </si>
  <si>
    <t>1355/03/12</t>
  </si>
  <si>
    <t>1356/04/02</t>
  </si>
  <si>
    <t>1355/06/20</t>
  </si>
  <si>
    <t>1342/04/05</t>
  </si>
  <si>
    <t>1346/02/02</t>
  </si>
  <si>
    <t>1357/06/25</t>
  </si>
  <si>
    <t>1360/01/13</t>
  </si>
  <si>
    <t>1361/06/18</t>
  </si>
  <si>
    <t>1361/10/30</t>
  </si>
  <si>
    <t>1361/11/08</t>
  </si>
  <si>
    <t>1363/06/30</t>
  </si>
  <si>
    <t>1337/05/30</t>
  </si>
  <si>
    <t>1348/03/09</t>
  </si>
  <si>
    <t>1360/11/04</t>
  </si>
  <si>
    <t>1362/08/20</t>
  </si>
  <si>
    <t>1365/05/27</t>
  </si>
  <si>
    <t>1367/06/25</t>
  </si>
  <si>
    <t>1365/03/01</t>
  </si>
  <si>
    <t>1365/01/01</t>
  </si>
  <si>
    <t>1366/11/22</t>
  </si>
  <si>
    <t>1368/02/06</t>
  </si>
  <si>
    <t>1368/05/25</t>
  </si>
  <si>
    <t>1367/10/04</t>
  </si>
  <si>
    <t>1368/07/01</t>
  </si>
  <si>
    <t>1369/06/09</t>
  </si>
  <si>
    <t>1369/07/09</t>
  </si>
  <si>
    <t>1368/12/01</t>
  </si>
  <si>
    <t>1369/02/01</t>
  </si>
  <si>
    <t>1367/09/28</t>
  </si>
  <si>
    <t>1370/04/11</t>
  </si>
  <si>
    <t>1371/03/10</t>
  </si>
  <si>
    <t>1372/02/14</t>
  </si>
  <si>
    <t>1373/04/01</t>
  </si>
  <si>
    <t>1373/09/09</t>
  </si>
  <si>
    <t>1368/06/07</t>
  </si>
  <si>
    <t>1374/03/29</t>
  </si>
  <si>
    <t>1375/07/22</t>
  </si>
  <si>
    <t>1374/03/23</t>
  </si>
  <si>
    <t>1375/10/03</t>
  </si>
  <si>
    <t>1377/10/30</t>
  </si>
  <si>
    <t>1379/01/19</t>
  </si>
  <si>
    <t>1380/01/19</t>
  </si>
  <si>
    <t>1344/03/01</t>
  </si>
  <si>
    <t>1352/06/01</t>
  </si>
  <si>
    <t>1359/06/10</t>
  </si>
  <si>
    <t>1360/06/01</t>
  </si>
  <si>
    <t>1354/05/08</t>
  </si>
  <si>
    <t>1348/03/02</t>
  </si>
  <si>
    <t>1349/06/05</t>
  </si>
  <si>
    <t>1352/01/01</t>
  </si>
  <si>
    <t>1334/07/10</t>
  </si>
  <si>
    <t>1355/06/01</t>
  </si>
  <si>
    <t>1358/05/08</t>
  </si>
  <si>
    <t>1355/05/07</t>
  </si>
  <si>
    <t>1339/07/20</t>
  </si>
  <si>
    <t>1345/03/06</t>
  </si>
  <si>
    <t>1355/11/18</t>
  </si>
  <si>
    <t>1335/01/01</t>
  </si>
  <si>
    <t>1338/07/20</t>
  </si>
  <si>
    <t>1348/12/-3</t>
  </si>
  <si>
    <t>1350/03/09</t>
  </si>
  <si>
    <t>1360/04/15</t>
  </si>
  <si>
    <t>1359/01/01</t>
  </si>
  <si>
    <t>1342/03/02</t>
  </si>
  <si>
    <t>1356/01/01</t>
  </si>
  <si>
    <t>1358/06/04</t>
  </si>
  <si>
    <t>1360/05/20</t>
  </si>
  <si>
    <t>1332/08/09</t>
  </si>
  <si>
    <t>1346/05/01</t>
  </si>
  <si>
    <t>1357/06/09</t>
  </si>
  <si>
    <t>1332/07/01</t>
  </si>
  <si>
    <t>1361/04/02</t>
  </si>
  <si>
    <t>1361/08/20</t>
  </si>
  <si>
    <t>1362/02/03</t>
  </si>
  <si>
    <t>1362/06/20</t>
  </si>
  <si>
    <t>1362/04/01</t>
  </si>
  <si>
    <t>1341/03/01</t>
  </si>
  <si>
    <t>1329/09/10</t>
  </si>
  <si>
    <t>1363/06/20</t>
  </si>
  <si>
    <t>1364/01/20</t>
  </si>
  <si>
    <t>1364/07/01</t>
  </si>
  <si>
    <t>1365/03/25</t>
  </si>
  <si>
    <t>1365/08/15</t>
  </si>
  <si>
    <t>1365/08/06</t>
  </si>
  <si>
    <t>1366/03/27</t>
  </si>
  <si>
    <t>1366/03/06</t>
  </si>
  <si>
    <t>1367/01/01</t>
  </si>
  <si>
    <t>1364/11/02</t>
  </si>
  <si>
    <t>1366/06/01</t>
  </si>
  <si>
    <t>1366/02/01</t>
  </si>
  <si>
    <t>1364/03/18</t>
  </si>
  <si>
    <t>1368/01/05</t>
  </si>
  <si>
    <t>1369/01/01</t>
  </si>
  <si>
    <t>1369/11/29</t>
  </si>
  <si>
    <t>1371/02/05</t>
  </si>
  <si>
    <t>1355/08/10</t>
  </si>
  <si>
    <t>1351/03/20</t>
  </si>
  <si>
    <t>1358/04/05</t>
  </si>
  <si>
    <t>1358/09/05</t>
  </si>
  <si>
    <t>1361/11/01</t>
  </si>
  <si>
    <t>1352/10/01</t>
  </si>
  <si>
    <t>1363/11/30</t>
  </si>
  <si>
    <t>1354/01/02</t>
  </si>
  <si>
    <t>1341/12/14</t>
  </si>
  <si>
    <t>1346/03/16</t>
  </si>
  <si>
    <t>1350/10/02</t>
  </si>
  <si>
    <t>1343/05/05</t>
  </si>
  <si>
    <t>1361/02/15</t>
  </si>
  <si>
    <t>1365/07/20</t>
  </si>
  <si>
    <t>1358/04/15</t>
  </si>
  <si>
    <t>1369/10/11</t>
  </si>
  <si>
    <t>1368/09/15</t>
  </si>
  <si>
    <t>1369/03/25</t>
  </si>
  <si>
    <t>1369/03/01</t>
  </si>
  <si>
    <t>1369/07/15</t>
  </si>
  <si>
    <t>1370/02/07</t>
  </si>
  <si>
    <t>1370/05/09</t>
  </si>
  <si>
    <t>1370/05/02</t>
  </si>
  <si>
    <t>1370/08/22</t>
  </si>
  <si>
    <t>1371/05/22</t>
  </si>
  <si>
    <t>1371/06/29</t>
  </si>
  <si>
    <t>1371/03/03</t>
  </si>
  <si>
    <t>1371/11/04</t>
  </si>
  <si>
    <t>1372/05/08</t>
  </si>
  <si>
    <t>1374/09/15</t>
  </si>
  <si>
    <t>1378/05/24</t>
  </si>
  <si>
    <t>1358/05/05</t>
  </si>
  <si>
    <t>1328/05/10</t>
  </si>
  <si>
    <t>1341/06/01</t>
  </si>
  <si>
    <t>1341/07/01</t>
  </si>
  <si>
    <t>1351/12/01</t>
  </si>
  <si>
    <t>1353/11/01</t>
  </si>
  <si>
    <t>1341/07/02</t>
  </si>
  <si>
    <t>1354/08/03</t>
  </si>
  <si>
    <t>1348/12/02</t>
  </si>
  <si>
    <t>1362/09/10</t>
  </si>
  <si>
    <t>1363/07/20</t>
  </si>
  <si>
    <t>1337/01/01</t>
  </si>
  <si>
    <t>1366/04/10</t>
  </si>
  <si>
    <t>1364/04/12</t>
  </si>
  <si>
    <t>1364/06/14</t>
  </si>
  <si>
    <t>1365/07/08</t>
  </si>
  <si>
    <t>1345/01/01</t>
  </si>
  <si>
    <t>1349/09/09</t>
  </si>
  <si>
    <t>1352/04/03</t>
  </si>
  <si>
    <t>1359/03/05</t>
  </si>
  <si>
    <t>1362/09/01</t>
  </si>
  <si>
    <t>1354/08/01</t>
  </si>
  <si>
    <t>1375/12/06</t>
  </si>
  <si>
    <t>1346/03/04</t>
  </si>
  <si>
    <t>1370/05/23</t>
  </si>
  <si>
    <t>1369/12/20</t>
  </si>
  <si>
    <t>1370/10/20</t>
  </si>
  <si>
    <t>1373/02/20</t>
  </si>
  <si>
    <t>1373/12/20</t>
  </si>
  <si>
    <t>1371/06/25</t>
  </si>
  <si>
    <t>1371/01/30</t>
  </si>
  <si>
    <t>1377/04/15</t>
  </si>
  <si>
    <t>1377/07/14</t>
  </si>
  <si>
    <t>1378/08/11</t>
  </si>
  <si>
    <t>1378/10/05</t>
  </si>
  <si>
    <t>1379/03/07</t>
  </si>
  <si>
    <t>1379/06/15</t>
  </si>
  <si>
    <t>1379/07/20</t>
  </si>
  <si>
    <t>1379/12/26</t>
  </si>
  <si>
    <t>1347/06/15</t>
  </si>
  <si>
    <t>1358/06/01</t>
  </si>
  <si>
    <t>1348/02/05</t>
  </si>
  <si>
    <t>1360/01/10</t>
  </si>
  <si>
    <t>1345/03/10</t>
  </si>
  <si>
    <t>1358/05/02</t>
  </si>
  <si>
    <t>1359/05/01</t>
  </si>
  <si>
    <t>1345/10/12</t>
  </si>
  <si>
    <t>1359/06/03</t>
  </si>
  <si>
    <t>1353/09/01</t>
  </si>
  <si>
    <t>1361/06/01</t>
  </si>
  <si>
    <t>1347/09/01</t>
  </si>
  <si>
    <t>1357/03/01</t>
  </si>
  <si>
    <t>1360/04/10</t>
  </si>
  <si>
    <t>1362/08/25</t>
  </si>
  <si>
    <t>1362/10/15</t>
  </si>
  <si>
    <t>1365/06/20</t>
  </si>
  <si>
    <t>1361/04/10</t>
  </si>
  <si>
    <t>1361/05/01</t>
  </si>
  <si>
    <t>1365/09/10</t>
  </si>
  <si>
    <t>1367/02/10</t>
  </si>
  <si>
    <t>1365/11/01</t>
  </si>
  <si>
    <t>1366/11/01</t>
  </si>
  <si>
    <t>1370/11/12</t>
  </si>
  <si>
    <t>1371/01/28</t>
  </si>
  <si>
    <t>1372/01/23</t>
  </si>
  <si>
    <t>1371/05/02</t>
  </si>
  <si>
    <t>1374/11/20</t>
  </si>
  <si>
    <t>1372/05/23</t>
  </si>
  <si>
    <t>1375/05/23</t>
  </si>
  <si>
    <t>1377/02/14</t>
  </si>
  <si>
    <t>1377/10/12</t>
  </si>
  <si>
    <t>1380/03/05</t>
  </si>
  <si>
    <t>1349/04/03</t>
  </si>
  <si>
    <t>1340/01/01</t>
  </si>
  <si>
    <t>1346/04/03</t>
  </si>
  <si>
    <t>1349/06/15</t>
  </si>
  <si>
    <t>1361/10/20</t>
  </si>
  <si>
    <t>1351/06/08</t>
  </si>
  <si>
    <t>1361/01/01</t>
  </si>
  <si>
    <t>1344/01/02</t>
  </si>
  <si>
    <t>1352/01/09</t>
  </si>
  <si>
    <t>1341/05/23</t>
  </si>
  <si>
    <t>1352/06/17</t>
  </si>
  <si>
    <t>1347/06/17</t>
  </si>
  <si>
    <t>1345/12/01</t>
  </si>
  <si>
    <t>1356/06/16</t>
  </si>
  <si>
    <t>1345/05/01</t>
  </si>
  <si>
    <t>1359/06/07</t>
  </si>
  <si>
    <t>1353/12/03</t>
  </si>
  <si>
    <t>1346/06/01</t>
  </si>
  <si>
    <t>1316/12/13</t>
  </si>
  <si>
    <t>1363/05/01</t>
  </si>
  <si>
    <t>1367/07/01</t>
  </si>
  <si>
    <t>1365/07/01</t>
  </si>
  <si>
    <t>1363/10/09</t>
  </si>
  <si>
    <t>1367/08/13</t>
  </si>
  <si>
    <t>1345/10/03</t>
  </si>
  <si>
    <t>1381/05/20</t>
  </si>
  <si>
    <t>1338/03/20</t>
  </si>
  <si>
    <t>1344/03/17</t>
  </si>
  <si>
    <t>1371/09/30</t>
  </si>
  <si>
    <t>1359/06/01</t>
  </si>
  <si>
    <t>1366/04/15</t>
  </si>
  <si>
    <t>1348/05/02</t>
  </si>
  <si>
    <t>1361/06/05</t>
  </si>
  <si>
    <t>1339/01/01</t>
  </si>
  <si>
    <t>1349/12/15</t>
  </si>
  <si>
    <t>1339/03/10</t>
  </si>
  <si>
    <t>1368/10/21</t>
  </si>
  <si>
    <t>1371/11/20</t>
  </si>
  <si>
    <t>1372/03/03</t>
  </si>
  <si>
    <t>1372/06/30</t>
  </si>
  <si>
    <t>1373/09/10</t>
  </si>
  <si>
    <t>1374/12/05</t>
  </si>
  <si>
    <t>1379/05/08</t>
  </si>
  <si>
    <t>1382/01/15</t>
  </si>
  <si>
    <t>1348/12/04</t>
  </si>
  <si>
    <t>1357/06/30</t>
  </si>
  <si>
    <t>1336/05/09</t>
  </si>
  <si>
    <t>1347/06/14</t>
  </si>
  <si>
    <t>1352/03/02</t>
  </si>
  <si>
    <t>1350/11/01</t>
  </si>
  <si>
    <t>1332/10/01</t>
  </si>
  <si>
    <t>1345/07/06</t>
  </si>
  <si>
    <t>1362/08/30</t>
  </si>
  <si>
    <t>1359/01/10</t>
  </si>
  <si>
    <t>1361/06/20</t>
  </si>
  <si>
    <t>1364/06/30</t>
  </si>
  <si>
    <t>1364/01/15</t>
  </si>
  <si>
    <t>1367/09/15</t>
  </si>
  <si>
    <t>1368/03/16</t>
  </si>
  <si>
    <t>1347/10/30</t>
  </si>
  <si>
    <t>1367/02/22</t>
  </si>
  <si>
    <t>1378/05/03</t>
  </si>
  <si>
    <t>1359/06/09</t>
  </si>
  <si>
    <t>1357/05/04</t>
  </si>
  <si>
    <t>1365/05/03</t>
  </si>
  <si>
    <t>1376/05/01</t>
  </si>
  <si>
    <t>1339/01/03</t>
  </si>
  <si>
    <t>1360/06/06</t>
  </si>
  <si>
    <t>1358/06/05</t>
  </si>
  <si>
    <t>1360/07/01</t>
  </si>
  <si>
    <t>1350/05/06</t>
  </si>
  <si>
    <t>1369/03/03</t>
  </si>
  <si>
    <t>1370/09/02</t>
  </si>
  <si>
    <t>1371/08/08</t>
  </si>
  <si>
    <t>1371/08/01</t>
  </si>
  <si>
    <t>1375/06/02</t>
  </si>
  <si>
    <t>1378/01/06</t>
  </si>
  <si>
    <t>1359/07/01</t>
  </si>
  <si>
    <t>1353/06/04</t>
  </si>
  <si>
    <t>1343/03/02</t>
  </si>
  <si>
    <t>1358/02/05</t>
  </si>
  <si>
    <t>1350/01/02</t>
  </si>
  <si>
    <t>1358/01/01</t>
  </si>
  <si>
    <t>1336/06/06</t>
  </si>
  <si>
    <t>1355/03/01</t>
  </si>
  <si>
    <t>1354/03/02</t>
  </si>
  <si>
    <t>1344/04/04</t>
  </si>
  <si>
    <t>1357/06/05</t>
  </si>
  <si>
    <t>1342/01/02</t>
  </si>
  <si>
    <t>1352/07/01</t>
  </si>
  <si>
    <t>1355/04/04</t>
  </si>
  <si>
    <t>1358/04/02</t>
  </si>
  <si>
    <t>1356/08/06</t>
  </si>
  <si>
    <t>1362/05/01</t>
  </si>
  <si>
    <t>1338/02/01</t>
  </si>
  <si>
    <t>1365/05/02</t>
  </si>
  <si>
    <t>1347/07/03</t>
  </si>
  <si>
    <t>1337/03/01</t>
  </si>
  <si>
    <t>1339/07/01</t>
  </si>
  <si>
    <t>1361/07/01</t>
  </si>
  <si>
    <t>1360/03/01</t>
  </si>
  <si>
    <t>1362/01/02</t>
  </si>
  <si>
    <t>1362/06/01</t>
  </si>
  <si>
    <t>1364/01/01</t>
  </si>
  <si>
    <t>1367/08/09</t>
  </si>
  <si>
    <t>1347/01/02</t>
  </si>
  <si>
    <t>1364/01/07</t>
  </si>
  <si>
    <t>1356/10/17</t>
  </si>
  <si>
    <t>1371/11/02</t>
  </si>
  <si>
    <t>1352/12/01</t>
  </si>
  <si>
    <t>1336/10/01</t>
  </si>
  <si>
    <t>1350/12/01</t>
  </si>
  <si>
    <t>1339/12/01</t>
  </si>
  <si>
    <t>1361/12/05</t>
  </si>
  <si>
    <t>1355/11/03</t>
  </si>
  <si>
    <t>1371/05/20</t>
  </si>
  <si>
    <t>1352/03/15</t>
  </si>
  <si>
    <t>1360/06/10</t>
  </si>
  <si>
    <t>1362/05/10</t>
  </si>
  <si>
    <t>1371/07/10</t>
  </si>
  <si>
    <t>1357/05/11</t>
  </si>
  <si>
    <t>1346/12/30</t>
  </si>
  <si>
    <t>1344/07/04</t>
  </si>
  <si>
    <t>1360/03/30</t>
  </si>
  <si>
    <t>1338/07/09</t>
  </si>
  <si>
    <t>1362/06/30</t>
  </si>
  <si>
    <t>1365/08/01</t>
  </si>
  <si>
    <t>1367/09/21</t>
  </si>
  <si>
    <t>1364/08/01</t>
  </si>
  <si>
    <t>1345/03/01</t>
  </si>
  <si>
    <t>1345/06/15</t>
  </si>
  <si>
    <t>1356/06/04</t>
  </si>
  <si>
    <t>1355/06/06</t>
  </si>
  <si>
    <t>1352/04/02</t>
  </si>
  <si>
    <t>1350/06/03</t>
  </si>
  <si>
    <t>1366/06/15</t>
  </si>
  <si>
    <t>1362/09/03</t>
  </si>
  <si>
    <t>1369/04/01</t>
  </si>
  <si>
    <t>1370/06/22</t>
  </si>
  <si>
    <t>1376/02/25</t>
  </si>
  <si>
    <t>1358/06/20</t>
  </si>
  <si>
    <t>1369/06/21</t>
  </si>
  <si>
    <t>1340/02/06</t>
  </si>
  <si>
    <t>سالانه</t>
  </si>
  <si>
    <t>سالم</t>
  </si>
  <si>
    <t>آذربایجان غربی</t>
  </si>
  <si>
    <t>-</t>
  </si>
  <si>
    <t>نامشخص</t>
  </si>
  <si>
    <t>اسماعیل</t>
  </si>
  <si>
    <t>حسینعلی زاده</t>
  </si>
  <si>
    <t>علیرضا</t>
  </si>
  <si>
    <t>مرد</t>
  </si>
  <si>
    <t>1372/03/23</t>
  </si>
  <si>
    <t>یداله</t>
  </si>
  <si>
    <t>رویدل</t>
  </si>
  <si>
    <t>مهدیه</t>
  </si>
  <si>
    <t>زن</t>
  </si>
  <si>
    <t>گلو</t>
  </si>
  <si>
    <t>آریامنش</t>
  </si>
  <si>
    <t>عمر</t>
  </si>
  <si>
    <t>1347/04/10</t>
  </si>
  <si>
    <t>کریم</t>
  </si>
  <si>
    <t>حمیدی آذر</t>
  </si>
  <si>
    <t>محرم</t>
  </si>
  <si>
    <t>1333/10/02</t>
  </si>
  <si>
    <t>شکراله</t>
  </si>
  <si>
    <t>الهمرادی</t>
  </si>
  <si>
    <t>معصوم</t>
  </si>
  <si>
    <t>1360/06/04</t>
  </si>
  <si>
    <t>علی</t>
  </si>
  <si>
    <t>عابدی</t>
  </si>
  <si>
    <t>ایرج</t>
  </si>
  <si>
    <t>حسین</t>
  </si>
  <si>
    <t>پیری</t>
  </si>
  <si>
    <t>کاظم</t>
  </si>
  <si>
    <t>1377/03/24</t>
  </si>
  <si>
    <t>جعفر</t>
  </si>
  <si>
    <t>شفاهی</t>
  </si>
  <si>
    <t>فاطمه</t>
  </si>
  <si>
    <t>سبحان وردي</t>
  </si>
  <si>
    <t>زهرا</t>
  </si>
  <si>
    <t>عزيزغلامعلي</t>
  </si>
  <si>
    <t>يعقوب</t>
  </si>
  <si>
    <t>كريمي</t>
  </si>
  <si>
    <t>محمد</t>
  </si>
  <si>
    <t>الياسي</t>
  </si>
  <si>
    <t>جمال</t>
  </si>
  <si>
    <t>حسين نژاد</t>
  </si>
  <si>
    <t>خالد</t>
  </si>
  <si>
    <t>ميرزارسول</t>
  </si>
  <si>
    <t>رزگار</t>
  </si>
  <si>
    <t>خضري</t>
  </si>
  <si>
    <t>ابراهيم</t>
  </si>
  <si>
    <t>عبدالهي اقدم</t>
  </si>
  <si>
    <t>كمال</t>
  </si>
  <si>
    <t>سليمان جهان</t>
  </si>
  <si>
    <t>اسماعيل</t>
  </si>
  <si>
    <t>رشيدپورعلم آباد</t>
  </si>
  <si>
    <t>فتاح</t>
  </si>
  <si>
    <t>عادلي</t>
  </si>
  <si>
    <t>اصغر</t>
  </si>
  <si>
    <t>سپهري قرميش</t>
  </si>
  <si>
    <t>سوران</t>
  </si>
  <si>
    <t>پارسانياني</t>
  </si>
  <si>
    <t>احمدي حاجي حسن عليا</t>
  </si>
  <si>
    <t>ملكعلي</t>
  </si>
  <si>
    <t>مرزنگ قره گول</t>
  </si>
  <si>
    <t>رسول</t>
  </si>
  <si>
    <t>اصغرنژاد</t>
  </si>
  <si>
    <t>مهديه</t>
  </si>
  <si>
    <t>مقدم</t>
  </si>
  <si>
    <t>احمد</t>
  </si>
  <si>
    <t>اميني</t>
  </si>
  <si>
    <t>رحمت</t>
  </si>
  <si>
    <t>محمديان آذرنژاد</t>
  </si>
  <si>
    <t>غزال</t>
  </si>
  <si>
    <t>نيتي</t>
  </si>
  <si>
    <t>قرباني</t>
  </si>
  <si>
    <t>عزت اله</t>
  </si>
  <si>
    <t>دست بردل</t>
  </si>
  <si>
    <t>لقمان</t>
  </si>
  <si>
    <t>رحمن</t>
  </si>
  <si>
    <t>نقي لو</t>
  </si>
  <si>
    <t>ناصر</t>
  </si>
  <si>
    <t>صياداميرغايب</t>
  </si>
  <si>
    <t>شمس الدين</t>
  </si>
  <si>
    <t>جلوند</t>
  </si>
  <si>
    <t>هابيل</t>
  </si>
  <si>
    <t>علي پور</t>
  </si>
  <si>
    <t>بهروز</t>
  </si>
  <si>
    <t>حسين زاد</t>
  </si>
  <si>
    <t>ميرحسين</t>
  </si>
  <si>
    <t>گلي</t>
  </si>
  <si>
    <t>بيرامعلي</t>
  </si>
  <si>
    <t>ريماز</t>
  </si>
  <si>
    <t>عبداله</t>
  </si>
  <si>
    <t>حسني</t>
  </si>
  <si>
    <t>شورش</t>
  </si>
  <si>
    <t>رحيمي</t>
  </si>
  <si>
    <t>سكينه</t>
  </si>
  <si>
    <t>شريفي</t>
  </si>
  <si>
    <t>محمدامين</t>
  </si>
  <si>
    <t>جمشيد</t>
  </si>
  <si>
    <t>مهران</t>
  </si>
  <si>
    <t>محمدشريفي</t>
  </si>
  <si>
    <t>بهزاد</t>
  </si>
  <si>
    <t>پرده خرم</t>
  </si>
  <si>
    <t>منصور</t>
  </si>
  <si>
    <t>شهابي</t>
  </si>
  <si>
    <t>حسين</t>
  </si>
  <si>
    <t>محمدزاده</t>
  </si>
  <si>
    <t>قمري</t>
  </si>
  <si>
    <t>احمدزاده آذر</t>
  </si>
  <si>
    <t>سعيد</t>
  </si>
  <si>
    <t>فرجي</t>
  </si>
  <si>
    <t>سجاد</t>
  </si>
  <si>
    <t>سردشتي</t>
  </si>
  <si>
    <t>ويسي</t>
  </si>
  <si>
    <t>امير</t>
  </si>
  <si>
    <t>فرخي خزينه انبار</t>
  </si>
  <si>
    <t>رحماني</t>
  </si>
  <si>
    <t>آپايا</t>
  </si>
  <si>
    <t>تيماره</t>
  </si>
  <si>
    <t>جمال زاده</t>
  </si>
  <si>
    <t>محرمي زنجيرآباد</t>
  </si>
  <si>
    <t>عادل</t>
  </si>
  <si>
    <t>سلطاني حاجي آباد</t>
  </si>
  <si>
    <t>بيگ</t>
  </si>
  <si>
    <t>رامين</t>
  </si>
  <si>
    <t>ربيعي</t>
  </si>
  <si>
    <t>احد</t>
  </si>
  <si>
    <t>محمدنژاد</t>
  </si>
  <si>
    <t>رقيه</t>
  </si>
  <si>
    <t>افتاده</t>
  </si>
  <si>
    <t>اكبر</t>
  </si>
  <si>
    <t>مرتضي پور</t>
  </si>
  <si>
    <t>صالح</t>
  </si>
  <si>
    <t>آهني باروق</t>
  </si>
  <si>
    <t>علي</t>
  </si>
  <si>
    <t>ابراهميان</t>
  </si>
  <si>
    <t>راميان</t>
  </si>
  <si>
    <t>محموديان</t>
  </si>
  <si>
    <t>سلمان</t>
  </si>
  <si>
    <t>عظيمي</t>
  </si>
  <si>
    <t>جيران</t>
  </si>
  <si>
    <t>قرباني قجلو</t>
  </si>
  <si>
    <t>مهري</t>
  </si>
  <si>
    <t>قلي زاده كل</t>
  </si>
  <si>
    <t>مهدي</t>
  </si>
  <si>
    <t>مهرزاد</t>
  </si>
  <si>
    <t>فردين</t>
  </si>
  <si>
    <t>بگلري</t>
  </si>
  <si>
    <t>پارسا</t>
  </si>
  <si>
    <t>جبارزاده</t>
  </si>
  <si>
    <t>طاهر</t>
  </si>
  <si>
    <t>احمدنژادآفتابه</t>
  </si>
  <si>
    <t>نعمت</t>
  </si>
  <si>
    <t>مسلمي ئيلانلو</t>
  </si>
  <si>
    <t>مصطفي</t>
  </si>
  <si>
    <t>قوچي</t>
  </si>
  <si>
    <t>رضا</t>
  </si>
  <si>
    <t>نجاتي</t>
  </si>
  <si>
    <t>وكيلي</t>
  </si>
  <si>
    <t>لطف اله</t>
  </si>
  <si>
    <t>نصيريان لاله لو</t>
  </si>
  <si>
    <t>محي</t>
  </si>
  <si>
    <t>رسول زاده قره گويز</t>
  </si>
  <si>
    <t>انور</t>
  </si>
  <si>
    <t>حسيني سعيدآباد</t>
  </si>
  <si>
    <t>ياسر</t>
  </si>
  <si>
    <t>چوپاني</t>
  </si>
  <si>
    <t>رشيد</t>
  </si>
  <si>
    <t>فرج زاده شهابي</t>
  </si>
  <si>
    <t>حجت</t>
  </si>
  <si>
    <t>بابالو</t>
  </si>
  <si>
    <t>بهنام</t>
  </si>
  <si>
    <t>قلي نژاد</t>
  </si>
  <si>
    <t>مهدوي</t>
  </si>
  <si>
    <t>بهمن</t>
  </si>
  <si>
    <t>حسينيان تک آغاج</t>
  </si>
  <si>
    <t>فرشاد</t>
  </si>
  <si>
    <t>سليمي كردكندي</t>
  </si>
  <si>
    <t>فريدون</t>
  </si>
  <si>
    <t>كرمي</t>
  </si>
  <si>
    <t>خديجه</t>
  </si>
  <si>
    <t>حيدري جعفرآباد</t>
  </si>
  <si>
    <t>مريم</t>
  </si>
  <si>
    <t>محسن</t>
  </si>
  <si>
    <t>شايگان فر</t>
  </si>
  <si>
    <t>پريسا</t>
  </si>
  <si>
    <t>مهيني</t>
  </si>
  <si>
    <t>صلحيا</t>
  </si>
  <si>
    <t>نجف زاده</t>
  </si>
  <si>
    <t>چنگيز</t>
  </si>
  <si>
    <t>فرضعلي</t>
  </si>
  <si>
    <t>نظام</t>
  </si>
  <si>
    <t>معصوم زاد</t>
  </si>
  <si>
    <t>داريوش</t>
  </si>
  <si>
    <t>محمدي</t>
  </si>
  <si>
    <t>عليزاده جعفرآباد</t>
  </si>
  <si>
    <t>ليدا</t>
  </si>
  <si>
    <t>بيگ زاده</t>
  </si>
  <si>
    <t>مراديان رضاقشلاقي</t>
  </si>
  <si>
    <t>پاشايان</t>
  </si>
  <si>
    <t>مجتبي</t>
  </si>
  <si>
    <t>تقي زاده</t>
  </si>
  <si>
    <t>يد اله</t>
  </si>
  <si>
    <t>عباس نژاد</t>
  </si>
  <si>
    <t>جلال</t>
  </si>
  <si>
    <t>حسن فام مياندوآب</t>
  </si>
  <si>
    <t>جعفرنژاد</t>
  </si>
  <si>
    <t>عسگري</t>
  </si>
  <si>
    <t>علاءالدين</t>
  </si>
  <si>
    <t>ادريس نليوان</t>
  </si>
  <si>
    <t>صديق</t>
  </si>
  <si>
    <t>حاجي ملاعيسي</t>
  </si>
  <si>
    <t>زيبا</t>
  </si>
  <si>
    <t>ميرآبادي</t>
  </si>
  <si>
    <t>حميد</t>
  </si>
  <si>
    <t>كريم باغچه</t>
  </si>
  <si>
    <t>كريم پور</t>
  </si>
  <si>
    <t>صادقي</t>
  </si>
  <si>
    <t>مام رحيم ينگي كند</t>
  </si>
  <si>
    <t>سوسن</t>
  </si>
  <si>
    <t>رسولي هاشم آباد</t>
  </si>
  <si>
    <t>غني</t>
  </si>
  <si>
    <t>بخش رحماني</t>
  </si>
  <si>
    <t>جهان</t>
  </si>
  <si>
    <t>رسول پور</t>
  </si>
  <si>
    <t>قادر</t>
  </si>
  <si>
    <t>جوادزاده</t>
  </si>
  <si>
    <t>حسين زاده تك آغاج</t>
  </si>
  <si>
    <t>محمدباقري</t>
  </si>
  <si>
    <t>زكي</t>
  </si>
  <si>
    <t>حمداله</t>
  </si>
  <si>
    <t>علي پورگل</t>
  </si>
  <si>
    <t>خليل</t>
  </si>
  <si>
    <t>رحيمي نژاد</t>
  </si>
  <si>
    <t>ليلا</t>
  </si>
  <si>
    <t>ملكي</t>
  </si>
  <si>
    <t>مهرنوائي</t>
  </si>
  <si>
    <t>فرزين</t>
  </si>
  <si>
    <t>جعفروند</t>
  </si>
  <si>
    <t>مظفر</t>
  </si>
  <si>
    <t>اکبرزاده</t>
  </si>
  <si>
    <t>عباداله</t>
  </si>
  <si>
    <t>صالح نيا</t>
  </si>
  <si>
    <t>آوات</t>
  </si>
  <si>
    <t>پاشائي</t>
  </si>
  <si>
    <t>رجب</t>
  </si>
  <si>
    <t>غلامي</t>
  </si>
  <si>
    <t>بشير</t>
  </si>
  <si>
    <t>جعفري</t>
  </si>
  <si>
    <t>قريشي</t>
  </si>
  <si>
    <t>ميديا</t>
  </si>
  <si>
    <t>عليزاده</t>
  </si>
  <si>
    <t>نعمتي</t>
  </si>
  <si>
    <t>بختياري سرا</t>
  </si>
  <si>
    <t>اسفندياري</t>
  </si>
  <si>
    <t>دل واله</t>
  </si>
  <si>
    <t>آرزو</t>
  </si>
  <si>
    <t>ساعدي چليك</t>
  </si>
  <si>
    <t>سهيلا</t>
  </si>
  <si>
    <t>پيراسته</t>
  </si>
  <si>
    <t>شكاري</t>
  </si>
  <si>
    <t>هادي</t>
  </si>
  <si>
    <t>جودت حاجي بهزاد</t>
  </si>
  <si>
    <t>زينب</t>
  </si>
  <si>
    <t>برادرشوروسه گركان</t>
  </si>
  <si>
    <t>آيرملوي بيگ كندي</t>
  </si>
  <si>
    <t>پيمان</t>
  </si>
  <si>
    <t>حيدري حسن آباد</t>
  </si>
  <si>
    <t>منوچهر</t>
  </si>
  <si>
    <t>حسني آغوزي</t>
  </si>
  <si>
    <t>يوسف</t>
  </si>
  <si>
    <t>محمدعلي زاده ممه دل</t>
  </si>
  <si>
    <t>سعيدي</t>
  </si>
  <si>
    <t>رحمان</t>
  </si>
  <si>
    <t>اميني چوبقلو</t>
  </si>
  <si>
    <t>سميه</t>
  </si>
  <si>
    <t>قادرزاده</t>
  </si>
  <si>
    <t>آرام</t>
  </si>
  <si>
    <t>اميري</t>
  </si>
  <si>
    <t>مهيار</t>
  </si>
  <si>
    <t>گردالي</t>
  </si>
  <si>
    <t>فاروق</t>
  </si>
  <si>
    <t>كفاشي بوكاني</t>
  </si>
  <si>
    <t>افسانه</t>
  </si>
  <si>
    <t>دشتي</t>
  </si>
  <si>
    <t>موسوي حصارلو</t>
  </si>
  <si>
    <t>حسن</t>
  </si>
  <si>
    <t>جباريان پورعلي آباد</t>
  </si>
  <si>
    <t>اوين</t>
  </si>
  <si>
    <t>خوزان</t>
  </si>
  <si>
    <t>پايمرد</t>
  </si>
  <si>
    <t>خوش بخت</t>
  </si>
  <si>
    <t>سيدرضا</t>
  </si>
  <si>
    <t>چوپان</t>
  </si>
  <si>
    <t>قرني</t>
  </si>
  <si>
    <t>احمدي</t>
  </si>
  <si>
    <t>فيض الهي</t>
  </si>
  <si>
    <t>ايوب</t>
  </si>
  <si>
    <t>بلال</t>
  </si>
  <si>
    <t>امجدي</t>
  </si>
  <si>
    <t>مهناز</t>
  </si>
  <si>
    <t>سعيديان</t>
  </si>
  <si>
    <t>عزيزي</t>
  </si>
  <si>
    <t>كريمي اقدم</t>
  </si>
  <si>
    <t>افسر</t>
  </si>
  <si>
    <t>پورغفار</t>
  </si>
  <si>
    <t>شبنم</t>
  </si>
  <si>
    <t>مقصودگردوان</t>
  </si>
  <si>
    <t>قهرمان</t>
  </si>
  <si>
    <t>باروجي</t>
  </si>
  <si>
    <t>بيگي</t>
  </si>
  <si>
    <t>ميعاد</t>
  </si>
  <si>
    <t>ارجمندنيا</t>
  </si>
  <si>
    <t>ابراهيمي پناه</t>
  </si>
  <si>
    <t>افضل</t>
  </si>
  <si>
    <t>فرخي</t>
  </si>
  <si>
    <t>فتح اله فرد</t>
  </si>
  <si>
    <t>حسيني</t>
  </si>
  <si>
    <t>نادر</t>
  </si>
  <si>
    <t>حسن زاده كويكي</t>
  </si>
  <si>
    <t>علي زاده</t>
  </si>
  <si>
    <t>محمود</t>
  </si>
  <si>
    <t>مظفري خليفاني</t>
  </si>
  <si>
    <t>وحيد</t>
  </si>
  <si>
    <t>حسيني كردكندي</t>
  </si>
  <si>
    <t>ايرج</t>
  </si>
  <si>
    <t>عبادي</t>
  </si>
  <si>
    <t>رباني</t>
  </si>
  <si>
    <t>بالكانلو</t>
  </si>
  <si>
    <t>طوفان</t>
  </si>
  <si>
    <t>كريمي فرد</t>
  </si>
  <si>
    <t>نعمان</t>
  </si>
  <si>
    <t>زارع</t>
  </si>
  <si>
    <t>ميرزا</t>
  </si>
  <si>
    <t>شريعت زاده</t>
  </si>
  <si>
    <t>رنجبرزاده آلاگوز</t>
  </si>
  <si>
    <t>آيدين</t>
  </si>
  <si>
    <t>هادي اوچ تپه</t>
  </si>
  <si>
    <t>رسولي</t>
  </si>
  <si>
    <t>عبدالله</t>
  </si>
  <si>
    <t>مولائي</t>
  </si>
  <si>
    <t>معروف پور</t>
  </si>
  <si>
    <t>اعتمادي</t>
  </si>
  <si>
    <t>جباري اصل</t>
  </si>
  <si>
    <t>طاهره</t>
  </si>
  <si>
    <t>جدي</t>
  </si>
  <si>
    <t>يوسفي</t>
  </si>
  <si>
    <t>كريم</t>
  </si>
  <si>
    <t>پورقنبر</t>
  </si>
  <si>
    <t>ياسين</t>
  </si>
  <si>
    <t>اسدپور</t>
  </si>
  <si>
    <t>محبعلي</t>
  </si>
  <si>
    <t>علي زاده كانيه سير</t>
  </si>
  <si>
    <t>غلامرضا</t>
  </si>
  <si>
    <t>هيكلي</t>
  </si>
  <si>
    <t>سليمان</t>
  </si>
  <si>
    <t>خاني كوسالارسفلي</t>
  </si>
  <si>
    <t>افراسياب</t>
  </si>
  <si>
    <t>نسرين</t>
  </si>
  <si>
    <t>محب خواه</t>
  </si>
  <si>
    <t>اكرم</t>
  </si>
  <si>
    <t>مجيدي حاجي حسن عليا</t>
  </si>
  <si>
    <t>يوسف نژاد</t>
  </si>
  <si>
    <t>عبدالرحيم</t>
  </si>
  <si>
    <t>جهانگيري</t>
  </si>
  <si>
    <t>كيوان</t>
  </si>
  <si>
    <t>نجاري</t>
  </si>
  <si>
    <t>پريزاد</t>
  </si>
  <si>
    <t>كريم زاده</t>
  </si>
  <si>
    <t>اسكندري</t>
  </si>
  <si>
    <t>فريد</t>
  </si>
  <si>
    <t>خالدي نسب</t>
  </si>
  <si>
    <t>بادقر</t>
  </si>
  <si>
    <t>خداوردي</t>
  </si>
  <si>
    <t>باقرلو</t>
  </si>
  <si>
    <t>هاشم زاده حيدرلو</t>
  </si>
  <si>
    <t>فريده</t>
  </si>
  <si>
    <t>صادقي گوگ تپه</t>
  </si>
  <si>
    <t>ژيلا</t>
  </si>
  <si>
    <t>جوادي</t>
  </si>
  <si>
    <t>كرامتي كسيان</t>
  </si>
  <si>
    <t>طيب</t>
  </si>
  <si>
    <t>بهجت</t>
  </si>
  <si>
    <t>كاظم</t>
  </si>
  <si>
    <t>لطيفي حيدرلو</t>
  </si>
  <si>
    <t>درخش</t>
  </si>
  <si>
    <t>علي قرباني شهابي</t>
  </si>
  <si>
    <t>قبله</t>
  </si>
  <si>
    <t>رنجي</t>
  </si>
  <si>
    <t>اسماعيل زاده</t>
  </si>
  <si>
    <t>زرنگ</t>
  </si>
  <si>
    <t>شكيب</t>
  </si>
  <si>
    <t>صالحي يكشوه</t>
  </si>
  <si>
    <t>عثمان</t>
  </si>
  <si>
    <t>اميني آذر</t>
  </si>
  <si>
    <t>سعدوني</t>
  </si>
  <si>
    <t>مصعب</t>
  </si>
  <si>
    <t>شاهيان</t>
  </si>
  <si>
    <t>سيامک</t>
  </si>
  <si>
    <t>عربي</t>
  </si>
  <si>
    <t>عبدي فام آذر</t>
  </si>
  <si>
    <t>اصف</t>
  </si>
  <si>
    <t>ميرزائي</t>
  </si>
  <si>
    <t>ليلي</t>
  </si>
  <si>
    <t>ميرخليل</t>
  </si>
  <si>
    <t>عزيزپور</t>
  </si>
  <si>
    <t>آقاجاني</t>
  </si>
  <si>
    <t>مرتضي</t>
  </si>
  <si>
    <t>جمشيدي</t>
  </si>
  <si>
    <t>پورجعفراقباش</t>
  </si>
  <si>
    <t>توحيد</t>
  </si>
  <si>
    <t>سليماني</t>
  </si>
  <si>
    <t>دوستي</t>
  </si>
  <si>
    <t>مردعلي</t>
  </si>
  <si>
    <t>مشمول</t>
  </si>
  <si>
    <t>شهريار</t>
  </si>
  <si>
    <t>سلطاني</t>
  </si>
  <si>
    <t>هوشيار</t>
  </si>
  <si>
    <t>اويس</t>
  </si>
  <si>
    <t>جسيمي</t>
  </si>
  <si>
    <t>سيداميد</t>
  </si>
  <si>
    <t>كماني</t>
  </si>
  <si>
    <t>سيروان</t>
  </si>
  <si>
    <t>خدامرادي</t>
  </si>
  <si>
    <t>کبري</t>
  </si>
  <si>
    <t>عزيزي سيدان</t>
  </si>
  <si>
    <t>صديقي يگانه</t>
  </si>
  <si>
    <t>قاسمي سه كركان</t>
  </si>
  <si>
    <t>اردلان</t>
  </si>
  <si>
    <t>احمدي نرگي</t>
  </si>
  <si>
    <t>عبدالمناف</t>
  </si>
  <si>
    <t>رسوليان</t>
  </si>
  <si>
    <t>آمنه</t>
  </si>
  <si>
    <t>هاشم پور</t>
  </si>
  <si>
    <t>سيامك</t>
  </si>
  <si>
    <t>عبداله پور</t>
  </si>
  <si>
    <t>سعدي</t>
  </si>
  <si>
    <t>بيننده</t>
  </si>
  <si>
    <t>شادكام</t>
  </si>
  <si>
    <t>فيوضات</t>
  </si>
  <si>
    <t>عيسي</t>
  </si>
  <si>
    <t>ارچيني</t>
  </si>
  <si>
    <t>سيدطه</t>
  </si>
  <si>
    <t>ارم</t>
  </si>
  <si>
    <t>كلثوم</t>
  </si>
  <si>
    <t>محموديان جعفرآباد</t>
  </si>
  <si>
    <t>يحيي</t>
  </si>
  <si>
    <t>فلاح ديزج</t>
  </si>
  <si>
    <t>ابراهيمي</t>
  </si>
  <si>
    <t>كامل</t>
  </si>
  <si>
    <t>قادري چوغانلو</t>
  </si>
  <si>
    <t>حمزه</t>
  </si>
  <si>
    <t>بي خويش</t>
  </si>
  <si>
    <t>بايزيد</t>
  </si>
  <si>
    <t>رحيم خواه</t>
  </si>
  <si>
    <t>طه</t>
  </si>
  <si>
    <t>دولت خواه قره موسي</t>
  </si>
  <si>
    <t>اسگندري</t>
  </si>
  <si>
    <t>اسعدي باش بلاغ</t>
  </si>
  <si>
    <t>محمدتقي</t>
  </si>
  <si>
    <t>بهروزديزج</t>
  </si>
  <si>
    <t>نعمتي عليكان</t>
  </si>
  <si>
    <t>رحيم</t>
  </si>
  <si>
    <t>شاهسوارژارآباد</t>
  </si>
  <si>
    <t>آرمين</t>
  </si>
  <si>
    <t>زماني</t>
  </si>
  <si>
    <t>صوفي حسيني</t>
  </si>
  <si>
    <t>يوسف پورسوسن آباد</t>
  </si>
  <si>
    <t>سيما</t>
  </si>
  <si>
    <t>عباسي</t>
  </si>
  <si>
    <t>افشين</t>
  </si>
  <si>
    <t>حاجي</t>
  </si>
  <si>
    <t>محمدعليزاده</t>
  </si>
  <si>
    <t>ملكه</t>
  </si>
  <si>
    <t>گل محمدي</t>
  </si>
  <si>
    <t>قادرآقائي</t>
  </si>
  <si>
    <t>رشيدي</t>
  </si>
  <si>
    <t>خدائي</t>
  </si>
  <si>
    <t>اسمعيلي</t>
  </si>
  <si>
    <t>سيديعقوب</t>
  </si>
  <si>
    <t>مستوره حسن آباد</t>
  </si>
  <si>
    <t>جواهري</t>
  </si>
  <si>
    <t>جعفري باش آجق</t>
  </si>
  <si>
    <t>قادرپور</t>
  </si>
  <si>
    <t>خليل بيگي</t>
  </si>
  <si>
    <t>ابراهيم پور</t>
  </si>
  <si>
    <t>مجدفر</t>
  </si>
  <si>
    <t>احمدي آذر</t>
  </si>
  <si>
    <t>نصرتي</t>
  </si>
  <si>
    <t>سروش</t>
  </si>
  <si>
    <t>عمري</t>
  </si>
  <si>
    <t>شيرين پورقره موسي</t>
  </si>
  <si>
    <t>آلهويردي</t>
  </si>
  <si>
    <t>صفري</t>
  </si>
  <si>
    <t>محمدحسين</t>
  </si>
  <si>
    <t>نجف زاده اصل</t>
  </si>
  <si>
    <t>نازي</t>
  </si>
  <si>
    <t>اميد</t>
  </si>
  <si>
    <t>مسلمان گرده رشت</t>
  </si>
  <si>
    <t>مدينه</t>
  </si>
  <si>
    <t>باسو</t>
  </si>
  <si>
    <t>صابر</t>
  </si>
  <si>
    <t>حسن زاد</t>
  </si>
  <si>
    <t>كاميار</t>
  </si>
  <si>
    <t>محبوبي</t>
  </si>
  <si>
    <t>سينا</t>
  </si>
  <si>
    <t>داج</t>
  </si>
  <si>
    <t>سيدحسين</t>
  </si>
  <si>
    <t>چاليش</t>
  </si>
  <si>
    <t>آزموده</t>
  </si>
  <si>
    <t>نويديان</t>
  </si>
  <si>
    <t>نصرت</t>
  </si>
  <si>
    <t>علوي</t>
  </si>
  <si>
    <t>خاك پراقي</t>
  </si>
  <si>
    <t>عزيز</t>
  </si>
  <si>
    <t>حسينقلي لو</t>
  </si>
  <si>
    <t>فخري</t>
  </si>
  <si>
    <t>ميرزااحمدي اوچتپه</t>
  </si>
  <si>
    <t>كامران</t>
  </si>
  <si>
    <t>نوري زارآبادي</t>
  </si>
  <si>
    <t>قاسم</t>
  </si>
  <si>
    <t>لايموت</t>
  </si>
  <si>
    <t>عبداللهي اوزان</t>
  </si>
  <si>
    <t>جلال زاده بكتاش</t>
  </si>
  <si>
    <t>كريميان داش آلتي</t>
  </si>
  <si>
    <t>شهرام</t>
  </si>
  <si>
    <t>كولي گوجار</t>
  </si>
  <si>
    <t>قشوني</t>
  </si>
  <si>
    <t>كرمي قبچاق</t>
  </si>
  <si>
    <t>نواب</t>
  </si>
  <si>
    <t>ميلاد</t>
  </si>
  <si>
    <t>عباسي نصيركندي</t>
  </si>
  <si>
    <t>صفرعلي</t>
  </si>
  <si>
    <t>محمودپوري چريك آباد</t>
  </si>
  <si>
    <t>عبدالخالق</t>
  </si>
  <si>
    <t>گلابي چليك</t>
  </si>
  <si>
    <t>اسرافيل</t>
  </si>
  <si>
    <t>تموئي بچه جكي</t>
  </si>
  <si>
    <t>مولان</t>
  </si>
  <si>
    <t>نازداري</t>
  </si>
  <si>
    <t>ملكي ساتلمش</t>
  </si>
  <si>
    <t>محمدرضا</t>
  </si>
  <si>
    <t>ميلادي رسول آباد</t>
  </si>
  <si>
    <t>ابراهيمي قاجر</t>
  </si>
  <si>
    <t>پورمصطفي سوگلي تپه</t>
  </si>
  <si>
    <t>بروسان</t>
  </si>
  <si>
    <t>مسعود</t>
  </si>
  <si>
    <t>مولودي</t>
  </si>
  <si>
    <t>امين سه گركان</t>
  </si>
  <si>
    <t>فاضل</t>
  </si>
  <si>
    <t>غفوري</t>
  </si>
  <si>
    <t>مروسرگركان</t>
  </si>
  <si>
    <t>ناصح</t>
  </si>
  <si>
    <t>حسين پورحيدرآباد</t>
  </si>
  <si>
    <t>حاتمي</t>
  </si>
  <si>
    <t>حاجي اسماعيل زاده</t>
  </si>
  <si>
    <t>صبا</t>
  </si>
  <si>
    <t>عظيميان</t>
  </si>
  <si>
    <t>ناصري نصيركندي</t>
  </si>
  <si>
    <t>قادري</t>
  </si>
  <si>
    <t>عمرقاسمي</t>
  </si>
  <si>
    <t>اسماعيلي</t>
  </si>
  <si>
    <t>پوراصغر</t>
  </si>
  <si>
    <t>شاهي</t>
  </si>
  <si>
    <t>پيام</t>
  </si>
  <si>
    <t>صفرزاده شورجه</t>
  </si>
  <si>
    <t>محمودياني سه گرگان</t>
  </si>
  <si>
    <t>حسين پورملاباسك</t>
  </si>
  <si>
    <t>عبيد</t>
  </si>
  <si>
    <t>سلامت ممكاني</t>
  </si>
  <si>
    <t>قره داغي</t>
  </si>
  <si>
    <t>ساعي ممه شير</t>
  </si>
  <si>
    <t>خيامي</t>
  </si>
  <si>
    <t>فرامرز</t>
  </si>
  <si>
    <t>نازنين</t>
  </si>
  <si>
    <t>پيامي</t>
  </si>
  <si>
    <t>نوجوان</t>
  </si>
  <si>
    <t>افشاني</t>
  </si>
  <si>
    <t>كاوه</t>
  </si>
  <si>
    <t>عزيزعباسي</t>
  </si>
  <si>
    <t>خداكرم</t>
  </si>
  <si>
    <t>عارفي سوگلي تپه</t>
  </si>
  <si>
    <t>اکرم</t>
  </si>
  <si>
    <t>گلچين</t>
  </si>
  <si>
    <t>شكره</t>
  </si>
  <si>
    <t>عرب پوركوكيا</t>
  </si>
  <si>
    <t>قاسم زاده</t>
  </si>
  <si>
    <t>پورمحمود</t>
  </si>
  <si>
    <t>خضر</t>
  </si>
  <si>
    <t>كاك ملا</t>
  </si>
  <si>
    <t>حرير</t>
  </si>
  <si>
    <t>مناف</t>
  </si>
  <si>
    <t>شكري</t>
  </si>
  <si>
    <t>خانزادي</t>
  </si>
  <si>
    <t>حيدري</t>
  </si>
  <si>
    <t>معروفي</t>
  </si>
  <si>
    <t>سعادتيان</t>
  </si>
  <si>
    <t>ميرجلال</t>
  </si>
  <si>
    <t>قلي پور</t>
  </si>
  <si>
    <t>خاني ساتلمش</t>
  </si>
  <si>
    <t>تورج</t>
  </si>
  <si>
    <t>زليخائي برده زرد</t>
  </si>
  <si>
    <t>برزكار</t>
  </si>
  <si>
    <t>صفري جارچلو</t>
  </si>
  <si>
    <t>شهباز</t>
  </si>
  <si>
    <t>اكبرپور</t>
  </si>
  <si>
    <t>زاهد</t>
  </si>
  <si>
    <t>رنجبرزادآلاگوز</t>
  </si>
  <si>
    <t>مصطفوي</t>
  </si>
  <si>
    <t>قربان زاده</t>
  </si>
  <si>
    <t>دائمي</t>
  </si>
  <si>
    <t>محمدرحيمي</t>
  </si>
  <si>
    <t>رستم پور</t>
  </si>
  <si>
    <t>ابوالفتح</t>
  </si>
  <si>
    <t>پورمحمدويس</t>
  </si>
  <si>
    <t>موسي</t>
  </si>
  <si>
    <t>اشعري</t>
  </si>
  <si>
    <t>شادي</t>
  </si>
  <si>
    <t>زارعي</t>
  </si>
  <si>
    <t>سعيدياني</t>
  </si>
  <si>
    <t>ابوبكر</t>
  </si>
  <si>
    <t>حسن نژاد</t>
  </si>
  <si>
    <t>فخرالدين</t>
  </si>
  <si>
    <t>حبيب</t>
  </si>
  <si>
    <t>رحماني ذيمه</t>
  </si>
  <si>
    <t>شيري سه گرگان</t>
  </si>
  <si>
    <t>مولود</t>
  </si>
  <si>
    <t>محمودنيا</t>
  </si>
  <si>
    <t>حسيني گوران آباد</t>
  </si>
  <si>
    <t>خيبري</t>
  </si>
  <si>
    <t>رنجبري بلوز</t>
  </si>
  <si>
    <t>اكبرزاده</t>
  </si>
  <si>
    <t>باباعلي</t>
  </si>
  <si>
    <t>اطمينان حسنلوئي</t>
  </si>
  <si>
    <t>اباذري</t>
  </si>
  <si>
    <t>حسين زاده</t>
  </si>
  <si>
    <t>يونس</t>
  </si>
  <si>
    <t>دونمزلو</t>
  </si>
  <si>
    <t>پور</t>
  </si>
  <si>
    <t>حاجي مامندي</t>
  </si>
  <si>
    <t>سلام</t>
  </si>
  <si>
    <t>اوروجي</t>
  </si>
  <si>
    <t>داود</t>
  </si>
  <si>
    <t>فرنگيس</t>
  </si>
  <si>
    <t>حاجي محمدي</t>
  </si>
  <si>
    <t>عبدلي اسماعيل كندي</t>
  </si>
  <si>
    <t>ابراهيمي مجرد</t>
  </si>
  <si>
    <t>غفار</t>
  </si>
  <si>
    <t>عبدلي</t>
  </si>
  <si>
    <t>جواد</t>
  </si>
  <si>
    <t>عسگري حاجي فيروزي</t>
  </si>
  <si>
    <t>صمد</t>
  </si>
  <si>
    <t>فقه</t>
  </si>
  <si>
    <t>قادرزاده دوه لو</t>
  </si>
  <si>
    <t>جليل</t>
  </si>
  <si>
    <t>فتح الهي</t>
  </si>
  <si>
    <t>نصراله زاده</t>
  </si>
  <si>
    <t>علي زاده درگه</t>
  </si>
  <si>
    <t>هدايت</t>
  </si>
  <si>
    <t>فقه محمودي</t>
  </si>
  <si>
    <t>ايماني</t>
  </si>
  <si>
    <t>سياوش</t>
  </si>
  <si>
    <t>اسمعيل مجاور</t>
  </si>
  <si>
    <t>شاكري فر</t>
  </si>
  <si>
    <t>فرندوخت</t>
  </si>
  <si>
    <t>روا</t>
  </si>
  <si>
    <t>اسگندري علي بلاغي</t>
  </si>
  <si>
    <t>امام</t>
  </si>
  <si>
    <t>فرشته</t>
  </si>
  <si>
    <t>حق جو</t>
  </si>
  <si>
    <t>مهدوي بگتاش</t>
  </si>
  <si>
    <t>پرويز</t>
  </si>
  <si>
    <t>آرمون</t>
  </si>
  <si>
    <t>امت خواه</t>
  </si>
  <si>
    <t>ابراهيمي اعزازي</t>
  </si>
  <si>
    <t>ملازاده لولكان</t>
  </si>
  <si>
    <t>اسحاق</t>
  </si>
  <si>
    <t>جباري زارآبادي</t>
  </si>
  <si>
    <t>خليلي</t>
  </si>
  <si>
    <t>قيطران</t>
  </si>
  <si>
    <t>رحيم پور</t>
  </si>
  <si>
    <t>يزداني تركاشه</t>
  </si>
  <si>
    <t>محمدسعيد</t>
  </si>
  <si>
    <t>شامحمدي</t>
  </si>
  <si>
    <t>مرداني</t>
  </si>
  <si>
    <t>اسرا</t>
  </si>
  <si>
    <t>دلاور</t>
  </si>
  <si>
    <t>تاج قهاري شيراز</t>
  </si>
  <si>
    <t>زرين</t>
  </si>
  <si>
    <t>جنيه ور</t>
  </si>
  <si>
    <t>مهاجر</t>
  </si>
  <si>
    <t>محمدپورصبيان</t>
  </si>
  <si>
    <t>دلاوري</t>
  </si>
  <si>
    <t>محمدصالحي</t>
  </si>
  <si>
    <t>صلاح الدين</t>
  </si>
  <si>
    <t>اميني آذرآغجه كهل</t>
  </si>
  <si>
    <t>مرادپورنادرگلي</t>
  </si>
  <si>
    <t>شامحمدي باغچه</t>
  </si>
  <si>
    <t>سامان</t>
  </si>
  <si>
    <t>ملاك</t>
  </si>
  <si>
    <t>ميرزائي حسنلوئي</t>
  </si>
  <si>
    <t>رستمي</t>
  </si>
  <si>
    <t>محمديان</t>
  </si>
  <si>
    <t>مهتاب</t>
  </si>
  <si>
    <t>اصحابي</t>
  </si>
  <si>
    <t>اعظمي نوا</t>
  </si>
  <si>
    <t>بنيامين</t>
  </si>
  <si>
    <t>ميراني</t>
  </si>
  <si>
    <t>جعفرزاده</t>
  </si>
  <si>
    <t>حامد</t>
  </si>
  <si>
    <t>آقانژاد</t>
  </si>
  <si>
    <t>شهناز</t>
  </si>
  <si>
    <t>زينالي قارياغدي</t>
  </si>
  <si>
    <t>حمزه وند</t>
  </si>
  <si>
    <t>قلي زاده</t>
  </si>
  <si>
    <t>مجدي</t>
  </si>
  <si>
    <t>آبيار</t>
  </si>
  <si>
    <t>حيدري كلتپه قرميش</t>
  </si>
  <si>
    <t>فقه محمداميني</t>
  </si>
  <si>
    <t>قرباني اقدم</t>
  </si>
  <si>
    <t>هيوا</t>
  </si>
  <si>
    <t>حسيني پور</t>
  </si>
  <si>
    <t>احمدنژاد</t>
  </si>
  <si>
    <t>براخاص قرميش</t>
  </si>
  <si>
    <t>شيخ معروفي</t>
  </si>
  <si>
    <t>اسرين</t>
  </si>
  <si>
    <t>يداله</t>
  </si>
  <si>
    <t>شاربان</t>
  </si>
  <si>
    <t>رحمت پورحسن آباد</t>
  </si>
  <si>
    <t>قاسمي كهريزه</t>
  </si>
  <si>
    <t>نيك بخت</t>
  </si>
  <si>
    <t>مطلبي</t>
  </si>
  <si>
    <t>پرور</t>
  </si>
  <si>
    <t>نبوي</t>
  </si>
  <si>
    <t>حاجي رحيمي</t>
  </si>
  <si>
    <t>عبدالرحمن</t>
  </si>
  <si>
    <t>ميرزائي حاصل قوبي</t>
  </si>
  <si>
    <t>هاجر</t>
  </si>
  <si>
    <t>لطفي</t>
  </si>
  <si>
    <t>قراجه داغي</t>
  </si>
  <si>
    <t>قدرت</t>
  </si>
  <si>
    <t>مسعودي</t>
  </si>
  <si>
    <t>عليرضا</t>
  </si>
  <si>
    <t>خليق</t>
  </si>
  <si>
    <t>تقي پورگل</t>
  </si>
  <si>
    <t>مزين</t>
  </si>
  <si>
    <t>اسمعيل</t>
  </si>
  <si>
    <t>منيري تازه كندي</t>
  </si>
  <si>
    <t>اباذر</t>
  </si>
  <si>
    <t>قدسي نخطلو</t>
  </si>
  <si>
    <t>ذوالفقار</t>
  </si>
  <si>
    <t>خسروي</t>
  </si>
  <si>
    <t>بساطي</t>
  </si>
  <si>
    <t>قاسملو</t>
  </si>
  <si>
    <t>موسي زاده</t>
  </si>
  <si>
    <t>ارسلان</t>
  </si>
  <si>
    <t>شمس برهان</t>
  </si>
  <si>
    <t>آرمان</t>
  </si>
  <si>
    <t>اماني</t>
  </si>
  <si>
    <t>خانش</t>
  </si>
  <si>
    <t>صمدي</t>
  </si>
  <si>
    <t>سحر</t>
  </si>
  <si>
    <t>قاسمي</t>
  </si>
  <si>
    <t>خوش خواهش</t>
  </si>
  <si>
    <t>عليار</t>
  </si>
  <si>
    <t>پاشانژاد</t>
  </si>
  <si>
    <t>محسن زاده</t>
  </si>
  <si>
    <t>ميريوسف</t>
  </si>
  <si>
    <t>برزگري</t>
  </si>
  <si>
    <t>جنسیت</t>
  </si>
  <si>
    <t>نام</t>
  </si>
  <si>
    <t>نام خانوادگی</t>
  </si>
  <si>
    <t>نام پدر</t>
  </si>
  <si>
    <t>کد ملی</t>
  </si>
  <si>
    <t>تاریخ تولد</t>
  </si>
  <si>
    <t>مبلغ وام</t>
  </si>
  <si>
    <t>کد بیمه</t>
  </si>
  <si>
    <t>مدت وام</t>
  </si>
  <si>
    <t>برآوردی</t>
  </si>
  <si>
    <t>تفاوت</t>
  </si>
  <si>
    <t>مدت</t>
  </si>
  <si>
    <t>مبلغ</t>
  </si>
  <si>
    <t>شماره تسهیلات</t>
  </si>
  <si>
    <t>تاریخ</t>
  </si>
  <si>
    <t>ساعت</t>
  </si>
  <si>
    <t>کد شعبه بانک</t>
  </si>
  <si>
    <t>قد</t>
  </si>
  <si>
    <t>وزن</t>
  </si>
  <si>
    <t>وضعیت تاهل</t>
  </si>
  <si>
    <t>شماره نامین اجتماعی</t>
  </si>
  <si>
    <t>آدرس</t>
  </si>
  <si>
    <t>تلفن</t>
  </si>
  <si>
    <t>موبایل</t>
  </si>
  <si>
    <t>کد پستی</t>
  </si>
  <si>
    <t>وضعیت سلامت جسمانی</t>
  </si>
  <si>
    <t>نحوه بازپرداخت</t>
  </si>
  <si>
    <t>تعداد اقساط در سال</t>
  </si>
  <si>
    <t>حذف شده</t>
  </si>
  <si>
    <t>حق بیمه</t>
  </si>
  <si>
    <t>اسمعيل پور</t>
  </si>
  <si>
    <t>سيد رحيم</t>
  </si>
  <si>
    <t>اورج</t>
  </si>
  <si>
    <t>08:16</t>
  </si>
  <si>
    <t>09:05</t>
  </si>
  <si>
    <t>09:55</t>
  </si>
  <si>
    <t>10:46</t>
  </si>
  <si>
    <t>11:02</t>
  </si>
  <si>
    <t>11:10</t>
  </si>
  <si>
    <t>11:46</t>
  </si>
  <si>
    <t>12:05</t>
  </si>
  <si>
    <t>12:47</t>
  </si>
  <si>
    <t>13:20</t>
  </si>
  <si>
    <t>13:21</t>
  </si>
  <si>
    <t>14:00</t>
  </si>
  <si>
    <t>07:45</t>
  </si>
  <si>
    <t>10:12</t>
  </si>
  <si>
    <t>10:16</t>
  </si>
  <si>
    <t>10:26</t>
  </si>
  <si>
    <t>10:44</t>
  </si>
  <si>
    <t>10:53</t>
  </si>
  <si>
    <t>11:09</t>
  </si>
  <si>
    <t>13:40</t>
  </si>
  <si>
    <t>13:41</t>
  </si>
  <si>
    <t>13:51</t>
  </si>
  <si>
    <t>14:03</t>
  </si>
  <si>
    <t>14:09</t>
  </si>
  <si>
    <t>14:38</t>
  </si>
  <si>
    <t>08:24</t>
  </si>
  <si>
    <t>11:38</t>
  </si>
  <si>
    <t>11:41</t>
  </si>
  <si>
    <t>11:53</t>
  </si>
  <si>
    <t>12:29</t>
  </si>
  <si>
    <t>12:42</t>
  </si>
  <si>
    <t>12:57</t>
  </si>
  <si>
    <t>13:00</t>
  </si>
  <si>
    <t>13:06</t>
  </si>
  <si>
    <t>13:08</t>
  </si>
  <si>
    <t>11:31</t>
  </si>
  <si>
    <t>12:21</t>
  </si>
  <si>
    <t>13:01</t>
  </si>
  <si>
    <t>13:13</t>
  </si>
  <si>
    <t>13:36</t>
  </si>
  <si>
    <t>13:49</t>
  </si>
  <si>
    <t>14:12</t>
  </si>
  <si>
    <t>14:16</t>
  </si>
  <si>
    <t>14:26</t>
  </si>
  <si>
    <t>14:27</t>
  </si>
  <si>
    <t>14:36</t>
  </si>
  <si>
    <t>09:24</t>
  </si>
  <si>
    <t>09:40</t>
  </si>
  <si>
    <t>09:56</t>
  </si>
  <si>
    <t>10:38</t>
  </si>
  <si>
    <t>10:55</t>
  </si>
  <si>
    <t>11:43</t>
  </si>
  <si>
    <t>12:39</t>
  </si>
  <si>
    <t>13:15</t>
  </si>
  <si>
    <t>13:22</t>
  </si>
  <si>
    <t>13:44</t>
  </si>
  <si>
    <t>09:01</t>
  </si>
  <si>
    <t>09:11</t>
  </si>
  <si>
    <t>12:02</t>
  </si>
  <si>
    <t>13:14</t>
  </si>
  <si>
    <t>13:37</t>
  </si>
  <si>
    <t>13:42</t>
  </si>
  <si>
    <t>13:45</t>
  </si>
  <si>
    <t>13:52</t>
  </si>
  <si>
    <t>13:59</t>
  </si>
  <si>
    <t>14:44</t>
  </si>
  <si>
    <t>14:58</t>
  </si>
  <si>
    <t>08:30</t>
  </si>
  <si>
    <t>09:27</t>
  </si>
  <si>
    <t>09:41</t>
  </si>
  <si>
    <t>10:02</t>
  </si>
  <si>
    <t>11:21</t>
  </si>
  <si>
    <t>11:33</t>
  </si>
  <si>
    <t>12:28</t>
  </si>
  <si>
    <t>13:24</t>
  </si>
  <si>
    <t>13:26</t>
  </si>
  <si>
    <t>13:50</t>
  </si>
  <si>
    <t>13:58</t>
  </si>
  <si>
    <t>08:34</t>
  </si>
  <si>
    <t>09:04</t>
  </si>
  <si>
    <t>09:34</t>
  </si>
  <si>
    <t>10:27</t>
  </si>
  <si>
    <t>10:40</t>
  </si>
  <si>
    <t>11:30</t>
  </si>
  <si>
    <t>12:13</t>
  </si>
  <si>
    <t>12:52</t>
  </si>
  <si>
    <t>10:15</t>
  </si>
  <si>
    <t>10:45</t>
  </si>
  <si>
    <t>10:51</t>
  </si>
  <si>
    <t>11:58</t>
  </si>
  <si>
    <t>12:30</t>
  </si>
  <si>
    <t>13:10</t>
  </si>
  <si>
    <t>09:31</t>
  </si>
  <si>
    <t>10:33</t>
  </si>
  <si>
    <t>10:48</t>
  </si>
  <si>
    <t>12:26</t>
  </si>
  <si>
    <t>13:11</t>
  </si>
  <si>
    <t>13:57</t>
  </si>
  <si>
    <t>14:20</t>
  </si>
  <si>
    <t>08:07</t>
  </si>
  <si>
    <t>08:45</t>
  </si>
  <si>
    <t>09:13</t>
  </si>
  <si>
    <t>09:14</t>
  </si>
  <si>
    <t>09:29</t>
  </si>
  <si>
    <t>09:52</t>
  </si>
  <si>
    <t>10:23</t>
  </si>
  <si>
    <t>10:32</t>
  </si>
  <si>
    <t>11:08</t>
  </si>
  <si>
    <t>11:11</t>
  </si>
  <si>
    <t>11:24</t>
  </si>
  <si>
    <t>11:40</t>
  </si>
  <si>
    <t>12:18</t>
  </si>
  <si>
    <t>12:19</t>
  </si>
  <si>
    <t>13:17</t>
  </si>
  <si>
    <t>14:14</t>
  </si>
  <si>
    <t>07:35</t>
  </si>
  <si>
    <t>10:43</t>
  </si>
  <si>
    <t>11:15</t>
  </si>
  <si>
    <t>12:51</t>
  </si>
  <si>
    <t>13:03</t>
  </si>
  <si>
    <t>13:05</t>
  </si>
  <si>
    <t>13:09</t>
  </si>
  <si>
    <t>13:46</t>
  </si>
  <si>
    <t>07:56</t>
  </si>
  <si>
    <t>09:25</t>
  </si>
  <si>
    <t>09:30</t>
  </si>
  <si>
    <t>10:19</t>
  </si>
  <si>
    <t>12:37</t>
  </si>
  <si>
    <t>13:53</t>
  </si>
  <si>
    <t>14:23</t>
  </si>
  <si>
    <t>15:49</t>
  </si>
  <si>
    <t>09:12</t>
  </si>
  <si>
    <t>10:21</t>
  </si>
  <si>
    <t>10:24</t>
  </si>
  <si>
    <t>11:01</t>
  </si>
  <si>
    <t>11:06</t>
  </si>
  <si>
    <t>13:07</t>
  </si>
  <si>
    <t>13:16</t>
  </si>
  <si>
    <t>13:47</t>
  </si>
  <si>
    <t>14:01</t>
  </si>
  <si>
    <t>14:05</t>
  </si>
  <si>
    <t>15:52</t>
  </si>
  <si>
    <t>11:18</t>
  </si>
  <si>
    <t>11:55</t>
  </si>
  <si>
    <t>12:04</t>
  </si>
  <si>
    <t>12:12</t>
  </si>
  <si>
    <t>12:34</t>
  </si>
  <si>
    <t>10:58</t>
  </si>
  <si>
    <t>12:00</t>
  </si>
  <si>
    <t>12:03</t>
  </si>
  <si>
    <t>13:12</t>
  </si>
  <si>
    <t>14:11</t>
  </si>
  <si>
    <t>08:35</t>
  </si>
  <si>
    <t>10:31</t>
  </si>
  <si>
    <t>11:04</t>
  </si>
  <si>
    <t>08:32</t>
  </si>
  <si>
    <t>13:04</t>
  </si>
  <si>
    <t>14:46</t>
  </si>
  <si>
    <t>08:48</t>
  </si>
  <si>
    <t>10:09</t>
  </si>
  <si>
    <t>11:50</t>
  </si>
  <si>
    <t>14:47</t>
  </si>
  <si>
    <t>15:15</t>
  </si>
  <si>
    <t>15:34</t>
  </si>
  <si>
    <t>07:42</t>
  </si>
  <si>
    <t>11:25</t>
  </si>
  <si>
    <t>11:32</t>
  </si>
  <si>
    <t>12:08</t>
  </si>
  <si>
    <t>12:23</t>
  </si>
  <si>
    <t>12:56</t>
  </si>
  <si>
    <t>10:17</t>
  </si>
  <si>
    <t>12:43</t>
  </si>
  <si>
    <t>08:44</t>
  </si>
  <si>
    <t>11:14</t>
  </si>
  <si>
    <t>11:22</t>
  </si>
  <si>
    <t>12:01</t>
  </si>
  <si>
    <t>12:32</t>
  </si>
  <si>
    <t>14:04</t>
  </si>
  <si>
    <t>15:08</t>
  </si>
  <si>
    <t>15:22</t>
  </si>
  <si>
    <t>15:26</t>
  </si>
  <si>
    <t>15:29</t>
  </si>
  <si>
    <t>15:31</t>
  </si>
  <si>
    <t>09:51</t>
  </si>
  <si>
    <t>10:52</t>
  </si>
  <si>
    <t>11:57</t>
  </si>
  <si>
    <t>12:10</t>
  </si>
  <si>
    <t>14:31</t>
  </si>
  <si>
    <t>15:04</t>
  </si>
  <si>
    <t>08:38</t>
  </si>
  <si>
    <t>09:20</t>
  </si>
  <si>
    <t>09:46</t>
  </si>
  <si>
    <t>09:50</t>
  </si>
  <si>
    <t>10:30</t>
  </si>
  <si>
    <t>10:34</t>
  </si>
  <si>
    <t>11:56</t>
  </si>
  <si>
    <t>12:09</t>
  </si>
  <si>
    <t>14:40</t>
  </si>
  <si>
    <t>16:09</t>
  </si>
  <si>
    <t>17:11</t>
  </si>
  <si>
    <t>17:30</t>
  </si>
  <si>
    <t>07:44</t>
  </si>
  <si>
    <t>10:08</t>
  </si>
  <si>
    <t>12:27</t>
  </si>
  <si>
    <t>12:53</t>
  </si>
  <si>
    <t>12:54</t>
  </si>
  <si>
    <t>13:28</t>
  </si>
  <si>
    <t>08:29</t>
  </si>
  <si>
    <t>10:20</t>
  </si>
  <si>
    <t>11:49</t>
  </si>
  <si>
    <t>12:15</t>
  </si>
  <si>
    <t>12:50</t>
  </si>
  <si>
    <t>13:19</t>
  </si>
  <si>
    <t>13:25</t>
  </si>
  <si>
    <t>13:31</t>
  </si>
  <si>
    <t>14:21</t>
  </si>
  <si>
    <t>14:48</t>
  </si>
  <si>
    <t>08:17</t>
  </si>
  <si>
    <t>10:47</t>
  </si>
  <si>
    <t>11:54</t>
  </si>
  <si>
    <t>13:18</t>
  </si>
  <si>
    <t>13:32</t>
  </si>
  <si>
    <t>14:39</t>
  </si>
  <si>
    <t>08:36</t>
  </si>
  <si>
    <t>09:32</t>
  </si>
  <si>
    <t>12:25</t>
  </si>
  <si>
    <t>12:59</t>
  </si>
  <si>
    <t>09:58</t>
  </si>
  <si>
    <t>10:10</t>
  </si>
  <si>
    <t>13:54</t>
  </si>
  <si>
    <t>13:55</t>
  </si>
  <si>
    <t>14:19</t>
  </si>
  <si>
    <t>10:25</t>
  </si>
  <si>
    <t>14:07</t>
  </si>
  <si>
    <t>11:42</t>
  </si>
  <si>
    <t>13:30</t>
  </si>
  <si>
    <t>14:02</t>
  </si>
  <si>
    <t>14:33</t>
  </si>
  <si>
    <t>14:41</t>
  </si>
  <si>
    <t>15:12</t>
  </si>
  <si>
    <t>07:40</t>
  </si>
  <si>
    <t>08:13</t>
  </si>
  <si>
    <t>08:19</t>
  </si>
  <si>
    <t>11:47</t>
  </si>
  <si>
    <t>12:06</t>
  </si>
  <si>
    <t>12:31</t>
  </si>
  <si>
    <t>09:54</t>
  </si>
  <si>
    <t>12:41</t>
  </si>
  <si>
    <t>14:18</t>
  </si>
  <si>
    <t>11:51</t>
  </si>
  <si>
    <t>08:59</t>
  </si>
  <si>
    <t>12:58</t>
  </si>
  <si>
    <t>13:34</t>
  </si>
  <si>
    <t>14:08</t>
  </si>
  <si>
    <t>09:36</t>
  </si>
  <si>
    <t>09:53</t>
  </si>
  <si>
    <t>10:13</t>
  </si>
  <si>
    <t>10:28</t>
  </si>
  <si>
    <t>11:29</t>
  </si>
  <si>
    <t>12:44</t>
  </si>
  <si>
    <t>14:22</t>
  </si>
  <si>
    <t>10:37</t>
  </si>
  <si>
    <t>12:49</t>
  </si>
  <si>
    <t>14:49</t>
  </si>
  <si>
    <t>15:27</t>
  </si>
  <si>
    <t>08:20</t>
  </si>
  <si>
    <t>11:34</t>
  </si>
  <si>
    <t>11:37</t>
  </si>
  <si>
    <t>12:16</t>
  </si>
  <si>
    <t>12:24</t>
  </si>
  <si>
    <t>12:36</t>
  </si>
  <si>
    <t>12:55</t>
  </si>
  <si>
    <t>14:06</t>
  </si>
  <si>
    <t>15:28</t>
  </si>
  <si>
    <t>09:42</t>
  </si>
  <si>
    <t>09:49</t>
  </si>
  <si>
    <t>10:39</t>
  </si>
  <si>
    <t>11:23</t>
  </si>
  <si>
    <t>13:35</t>
  </si>
  <si>
    <t>09:45</t>
  </si>
  <si>
    <t>10:41</t>
  </si>
  <si>
    <t>14:37</t>
  </si>
  <si>
    <t>09:08</t>
  </si>
  <si>
    <t>11:07</t>
  </si>
  <si>
    <t>13:33</t>
  </si>
  <si>
    <t>08:04</t>
  </si>
  <si>
    <t>08:26</t>
  </si>
  <si>
    <t>08:41</t>
  </si>
  <si>
    <t>10:00</t>
  </si>
  <si>
    <t>13:39</t>
  </si>
  <si>
    <t>15:05</t>
  </si>
  <si>
    <t>15:16</t>
  </si>
  <si>
    <t>15:48</t>
  </si>
  <si>
    <t>07:31</t>
  </si>
  <si>
    <t>11:12</t>
  </si>
  <si>
    <t>11:26</t>
  </si>
  <si>
    <t>14:30</t>
  </si>
  <si>
    <t>10:05</t>
  </si>
  <si>
    <t>13:43</t>
  </si>
  <si>
    <t>14:52</t>
  </si>
  <si>
    <t>13:27</t>
  </si>
  <si>
    <t>09:18</t>
  </si>
  <si>
    <t>11:00</t>
  </si>
  <si>
    <t>14:57</t>
  </si>
  <si>
    <t>15:02</t>
  </si>
  <si>
    <t>15:20</t>
  </si>
  <si>
    <t>15:33</t>
  </si>
  <si>
    <t>15:50</t>
  </si>
  <si>
    <t>17:26</t>
  </si>
  <si>
    <t>09:22</t>
  </si>
  <si>
    <t>09:39</t>
  </si>
  <si>
    <t>10:11</t>
  </si>
</sst>
</file>

<file path=xl/styles.xml><?xml version="1.0" encoding="utf-8"?>
<styleSheet xmlns="http://schemas.openxmlformats.org/spreadsheetml/2006/main">
  <numFmts count="24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_-_ر_ي_ا_ل_ ;_ * #,##0.0\-_ر_ي_ا_ل_ ;_ * &quot;-&quot;??_-_ر_ي_ا_ل_ ;_ @_ "/>
    <numFmt numFmtId="177" formatCode="_ * #,##0_-_ر_ي_ا_ل_ ;_ * #,##0\-_ر_ي_ا_ل_ ;_ * &quot;-&quot;??_-_ر_ي_ا_ل_ ;_ @_ "/>
    <numFmt numFmtId="178" formatCode="0.0"/>
    <numFmt numFmtId="179" formatCode="[$-3020000]B1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36" fillId="0" borderId="10" xfId="0" applyNumberFormat="1" applyFont="1" applyBorder="1" applyAlignment="1">
      <alignment/>
    </xf>
    <xf numFmtId="0" fontId="36" fillId="0" borderId="0" xfId="0" applyFont="1" applyAlignment="1">
      <alignment vertical="center"/>
    </xf>
    <xf numFmtId="14" fontId="36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77" fontId="36" fillId="0" borderId="0" xfId="42" applyNumberFormat="1" applyFont="1" applyAlignment="1">
      <alignment horizontal="right" vertical="center"/>
    </xf>
    <xf numFmtId="0" fontId="37" fillId="2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6" fillId="32" borderId="0" xfId="0" applyFont="1" applyFill="1" applyAlignment="1">
      <alignment horizontal="center" vertical="center" wrapText="1"/>
    </xf>
    <xf numFmtId="177" fontId="36" fillId="34" borderId="0" xfId="42" applyNumberFormat="1" applyFont="1" applyFill="1" applyAlignment="1">
      <alignment horizontal="right" vertical="center"/>
    </xf>
    <xf numFmtId="0" fontId="36" fillId="34" borderId="0" xfId="0" applyFont="1" applyFill="1" applyAlignment="1">
      <alignment vertical="center"/>
    </xf>
    <xf numFmtId="22" fontId="36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8"/>
  <sheetViews>
    <sheetView rightToLeft="1" tabSelected="1" zoomScalePageLayoutView="0" workbookViewId="0" topLeftCell="A1">
      <selection activeCell="A2" sqref="A2"/>
    </sheetView>
  </sheetViews>
  <sheetFormatPr defaultColWidth="9.140625" defaultRowHeight="15"/>
  <cols>
    <col min="2" max="2" width="9.140625" style="0" bestFit="1" customWidth="1"/>
    <col min="5" max="7" width="9.57421875" style="0" bestFit="1" customWidth="1"/>
    <col min="8" max="8" width="15.57421875" style="0" customWidth="1"/>
    <col min="14" max="14" width="11.00390625" style="0" customWidth="1"/>
    <col min="16" max="16" width="10.421875" style="0" bestFit="1" customWidth="1"/>
    <col min="17" max="17" width="9.140625" style="0" bestFit="1" customWidth="1"/>
    <col min="18" max="18" width="11.57421875" style="0" bestFit="1" customWidth="1"/>
    <col min="20" max="20" width="9.57421875" style="0" bestFit="1" customWidth="1"/>
    <col min="21" max="23" width="9.140625" style="0" bestFit="1" customWidth="1"/>
    <col min="24" max="24" width="9.57421875" style="0" bestFit="1" customWidth="1"/>
    <col min="26" max="26" width="10.421875" style="0" bestFit="1" customWidth="1"/>
    <col min="29" max="29" width="9.140625" style="0" bestFit="1" customWidth="1"/>
    <col min="31" max="31" width="9.140625" style="0" bestFit="1" customWidth="1"/>
  </cols>
  <sheetData>
    <row r="1" spans="1:32" ht="45">
      <c r="A1" s="6" t="s">
        <v>584</v>
      </c>
      <c r="B1" s="6" t="s">
        <v>1881</v>
      </c>
      <c r="C1" s="6" t="s">
        <v>1882</v>
      </c>
      <c r="D1" s="6" t="s">
        <v>1883</v>
      </c>
      <c r="E1" s="6" t="s">
        <v>1884</v>
      </c>
      <c r="F1" s="6" t="s">
        <v>1885</v>
      </c>
      <c r="G1" s="6" t="s">
        <v>1886</v>
      </c>
      <c r="H1" s="6" t="s">
        <v>1887</v>
      </c>
      <c r="I1" s="6" t="s">
        <v>1888</v>
      </c>
      <c r="J1" s="6" t="s">
        <v>1889</v>
      </c>
      <c r="K1" s="7" t="s">
        <v>1890</v>
      </c>
      <c r="L1" s="7" t="s">
        <v>1891</v>
      </c>
      <c r="M1" s="7" t="s">
        <v>1892</v>
      </c>
      <c r="N1" s="7" t="s">
        <v>1893</v>
      </c>
      <c r="O1" s="6" t="s">
        <v>0</v>
      </c>
      <c r="P1" s="6" t="s">
        <v>1894</v>
      </c>
      <c r="Q1" s="6" t="s">
        <v>1895</v>
      </c>
      <c r="R1" s="6" t="s">
        <v>1896</v>
      </c>
      <c r="S1" s="6" t="s">
        <v>1897</v>
      </c>
      <c r="T1" s="6" t="s">
        <v>1898</v>
      </c>
      <c r="U1" s="8" t="s">
        <v>1899</v>
      </c>
      <c r="V1" s="6" t="s">
        <v>1900</v>
      </c>
      <c r="W1" s="6" t="s">
        <v>1901</v>
      </c>
      <c r="X1" s="6" t="s">
        <v>1902</v>
      </c>
      <c r="Y1" s="6" t="s">
        <v>1903</v>
      </c>
      <c r="Z1" s="6" t="s">
        <v>1904</v>
      </c>
      <c r="AA1" s="6" t="s">
        <v>1905</v>
      </c>
      <c r="AB1" s="6" t="s">
        <v>1906</v>
      </c>
      <c r="AC1" s="6" t="s">
        <v>1907</v>
      </c>
      <c r="AD1" s="6" t="s">
        <v>1908</v>
      </c>
      <c r="AE1" s="6" t="s">
        <v>1909</v>
      </c>
      <c r="AF1" s="6" t="s">
        <v>1910</v>
      </c>
    </row>
    <row r="2" spans="1:32" ht="14.25">
      <c r="A2" s="2">
        <v>1</v>
      </c>
      <c r="B2" s="2" t="s">
        <v>1119</v>
      </c>
      <c r="C2" s="2" t="s">
        <v>1197</v>
      </c>
      <c r="D2" s="2" t="s">
        <v>1196</v>
      </c>
      <c r="E2" s="2"/>
      <c r="F2" s="2">
        <v>1026052555</v>
      </c>
      <c r="G2" s="2" t="s">
        <v>1002</v>
      </c>
      <c r="H2" s="5">
        <v>472000000</v>
      </c>
      <c r="I2" s="2"/>
      <c r="J2" s="2">
        <v>12</v>
      </c>
      <c r="K2" s="9">
        <f aca="true" t="shared" si="0" ref="K2:K65">ROUND(((((AF2*1000)-(N2*2.17))/(N2*1.37))*12),0)</f>
        <v>14</v>
      </c>
      <c r="L2" s="9">
        <f aca="true" t="shared" si="1" ref="L2:L65">K2-J2</f>
        <v>2</v>
      </c>
      <c r="M2" s="9">
        <f aca="true" t="shared" si="2" ref="M2:M65">J2</f>
        <v>12</v>
      </c>
      <c r="N2" s="9">
        <f aca="true" t="shared" si="3" ref="N2:N65">H2</f>
        <v>472000000</v>
      </c>
      <c r="O2" s="4">
        <v>208306</v>
      </c>
      <c r="P2" s="4">
        <v>1026052555</v>
      </c>
      <c r="Q2" s="4" t="s">
        <v>586</v>
      </c>
      <c r="R2" s="12" t="s">
        <v>1914</v>
      </c>
      <c r="S2" s="4">
        <v>1648</v>
      </c>
      <c r="T2" s="4" t="s">
        <v>1114</v>
      </c>
      <c r="U2" s="4" t="s">
        <v>1114</v>
      </c>
      <c r="V2" s="4" t="s">
        <v>1115</v>
      </c>
      <c r="W2" s="4" t="s">
        <v>1114</v>
      </c>
      <c r="X2" s="4" t="s">
        <v>1113</v>
      </c>
      <c r="Y2" s="4">
        <v>4432245105</v>
      </c>
      <c r="Z2" s="4">
        <v>9034550270</v>
      </c>
      <c r="AA2" s="4">
        <v>5919577165</v>
      </c>
      <c r="AB2" s="4" t="s">
        <v>1112</v>
      </c>
      <c r="AC2" s="4" t="s">
        <v>1111</v>
      </c>
      <c r="AD2" s="4">
        <v>1</v>
      </c>
      <c r="AE2" s="2" t="s">
        <v>554</v>
      </c>
      <c r="AF2" s="1">
        <v>1790390</v>
      </c>
    </row>
    <row r="3" spans="1:32" ht="14.25">
      <c r="A3" s="2">
        <v>2</v>
      </c>
      <c r="B3" s="2" t="s">
        <v>1119</v>
      </c>
      <c r="C3" s="2" t="s">
        <v>1131</v>
      </c>
      <c r="D3" s="2" t="s">
        <v>1130</v>
      </c>
      <c r="E3" s="2" t="s">
        <v>1129</v>
      </c>
      <c r="F3" s="2">
        <v>6409550286</v>
      </c>
      <c r="G3" s="2" t="s">
        <v>1128</v>
      </c>
      <c r="H3" s="5">
        <v>389687499</v>
      </c>
      <c r="I3" s="2">
        <v>30439</v>
      </c>
      <c r="J3" s="2">
        <v>12</v>
      </c>
      <c r="K3" s="9">
        <f t="shared" si="0"/>
        <v>11</v>
      </c>
      <c r="L3" s="9">
        <f t="shared" si="1"/>
        <v>-1</v>
      </c>
      <c r="M3" s="9">
        <f t="shared" si="2"/>
        <v>12</v>
      </c>
      <c r="N3" s="9">
        <f t="shared" si="3"/>
        <v>389687499</v>
      </c>
      <c r="O3" s="4">
        <v>548724</v>
      </c>
      <c r="P3" s="4">
        <v>1025653909</v>
      </c>
      <c r="Q3" s="4" t="s">
        <v>586</v>
      </c>
      <c r="R3" s="12" t="s">
        <v>1915</v>
      </c>
      <c r="S3" s="4">
        <v>1614</v>
      </c>
      <c r="T3" s="4" t="s">
        <v>1114</v>
      </c>
      <c r="U3" s="4" t="s">
        <v>1114</v>
      </c>
      <c r="V3" s="4" t="s">
        <v>1115</v>
      </c>
      <c r="W3" s="4" t="s">
        <v>1114</v>
      </c>
      <c r="X3" s="4" t="s">
        <v>1113</v>
      </c>
      <c r="Y3" s="4">
        <v>4432245105</v>
      </c>
      <c r="Z3" s="4">
        <v>9034550270</v>
      </c>
      <c r="AA3" s="4">
        <v>5919577165</v>
      </c>
      <c r="AB3" s="4" t="s">
        <v>1112</v>
      </c>
      <c r="AC3" s="4" t="s">
        <v>1111</v>
      </c>
      <c r="AD3" s="4">
        <v>1</v>
      </c>
      <c r="AE3" s="2" t="s">
        <v>552</v>
      </c>
      <c r="AF3" s="1">
        <v>1356112</v>
      </c>
    </row>
    <row r="4" spans="1:32" ht="14.25">
      <c r="A4" s="2">
        <v>3</v>
      </c>
      <c r="B4" s="2" t="s">
        <v>1119</v>
      </c>
      <c r="C4" s="2" t="s">
        <v>1193</v>
      </c>
      <c r="D4" s="2" t="s">
        <v>1192</v>
      </c>
      <c r="E4" s="2"/>
      <c r="F4" s="2">
        <v>2970466406</v>
      </c>
      <c r="G4" s="2" t="s">
        <v>1046</v>
      </c>
      <c r="H4" s="5">
        <v>237469041</v>
      </c>
      <c r="I4" s="2"/>
      <c r="J4" s="2">
        <v>12</v>
      </c>
      <c r="K4" s="9">
        <f t="shared" si="0"/>
        <v>11</v>
      </c>
      <c r="L4" s="9">
        <f t="shared" si="1"/>
        <v>-1</v>
      </c>
      <c r="M4" s="9">
        <f t="shared" si="2"/>
        <v>12</v>
      </c>
      <c r="N4" s="9">
        <f t="shared" si="3"/>
        <v>237469041</v>
      </c>
      <c r="O4" s="4">
        <v>335834</v>
      </c>
      <c r="P4" s="4">
        <v>1024876766</v>
      </c>
      <c r="Q4" s="4" t="s">
        <v>586</v>
      </c>
      <c r="R4" s="12" t="s">
        <v>1916</v>
      </c>
      <c r="S4" s="4">
        <v>1592</v>
      </c>
      <c r="T4" s="4" t="s">
        <v>1114</v>
      </c>
      <c r="U4" s="4" t="s">
        <v>1114</v>
      </c>
      <c r="V4" s="4" t="s">
        <v>1115</v>
      </c>
      <c r="W4" s="4" t="s">
        <v>1114</v>
      </c>
      <c r="X4" s="4" t="s">
        <v>1113</v>
      </c>
      <c r="Y4" s="4">
        <v>4432245105</v>
      </c>
      <c r="Z4" s="4">
        <v>9034550270</v>
      </c>
      <c r="AA4" s="4">
        <v>5919577165</v>
      </c>
      <c r="AB4" s="4" t="s">
        <v>1112</v>
      </c>
      <c r="AC4" s="4" t="s">
        <v>1111</v>
      </c>
      <c r="AD4" s="4">
        <v>1</v>
      </c>
      <c r="AE4" s="2" t="s">
        <v>551</v>
      </c>
      <c r="AF4" s="1">
        <v>826392</v>
      </c>
    </row>
    <row r="5" spans="1:32" ht="14.25">
      <c r="A5" s="2">
        <v>4</v>
      </c>
      <c r="B5" s="2" t="s">
        <v>1119</v>
      </c>
      <c r="C5" s="2" t="s">
        <v>1189</v>
      </c>
      <c r="D5" s="2" t="s">
        <v>1159</v>
      </c>
      <c r="E5" s="2"/>
      <c r="F5" s="2">
        <v>2871139229</v>
      </c>
      <c r="G5" s="2" t="s">
        <v>720</v>
      </c>
      <c r="H5" s="5">
        <v>1770000000</v>
      </c>
      <c r="I5" s="2"/>
      <c r="J5" s="2">
        <v>12</v>
      </c>
      <c r="K5" s="9">
        <f t="shared" si="0"/>
        <v>11</v>
      </c>
      <c r="L5" s="9">
        <f t="shared" si="1"/>
        <v>-1</v>
      </c>
      <c r="M5" s="9">
        <f t="shared" si="2"/>
        <v>12</v>
      </c>
      <c r="N5" s="9">
        <f t="shared" si="3"/>
        <v>1770000000</v>
      </c>
      <c r="O5" s="4">
        <v>173070</v>
      </c>
      <c r="P5" s="4">
        <v>1025842283</v>
      </c>
      <c r="Q5" s="4" t="s">
        <v>586</v>
      </c>
      <c r="R5" s="12" t="s">
        <v>1917</v>
      </c>
      <c r="S5" s="4">
        <v>1589</v>
      </c>
      <c r="T5" s="4" t="s">
        <v>1114</v>
      </c>
      <c r="U5" s="4" t="s">
        <v>1114</v>
      </c>
      <c r="V5" s="4" t="s">
        <v>1115</v>
      </c>
      <c r="W5" s="4" t="s">
        <v>1114</v>
      </c>
      <c r="X5" s="4" t="s">
        <v>1113</v>
      </c>
      <c r="Y5" s="4">
        <v>4432245105</v>
      </c>
      <c r="Z5" s="4">
        <v>9034550270</v>
      </c>
      <c r="AA5" s="4">
        <v>5919577165</v>
      </c>
      <c r="AB5" s="4" t="s">
        <v>1112</v>
      </c>
      <c r="AC5" s="4" t="s">
        <v>1111</v>
      </c>
      <c r="AD5" s="4">
        <v>1</v>
      </c>
      <c r="AE5" s="2" t="s">
        <v>549</v>
      </c>
      <c r="AF5" s="1">
        <v>6159600</v>
      </c>
    </row>
    <row r="6" spans="1:32" ht="14.25">
      <c r="A6" s="2">
        <v>5</v>
      </c>
      <c r="B6" s="2" t="s">
        <v>1119</v>
      </c>
      <c r="C6" s="2" t="s">
        <v>1188</v>
      </c>
      <c r="D6" s="2" t="s">
        <v>1187</v>
      </c>
      <c r="E6" s="2"/>
      <c r="F6" s="2">
        <v>6399725895</v>
      </c>
      <c r="G6" s="2" t="s">
        <v>1084</v>
      </c>
      <c r="H6" s="5">
        <v>944000000</v>
      </c>
      <c r="I6" s="2"/>
      <c r="J6" s="2">
        <v>12</v>
      </c>
      <c r="K6" s="9">
        <f t="shared" si="0"/>
        <v>11</v>
      </c>
      <c r="L6" s="9">
        <f t="shared" si="1"/>
        <v>-1</v>
      </c>
      <c r="M6" s="9">
        <f t="shared" si="2"/>
        <v>12</v>
      </c>
      <c r="N6" s="9">
        <f t="shared" si="3"/>
        <v>944000000</v>
      </c>
      <c r="O6" s="4">
        <v>388589</v>
      </c>
      <c r="P6" s="4">
        <v>1025726844</v>
      </c>
      <c r="Q6" s="4" t="s">
        <v>586</v>
      </c>
      <c r="R6" s="12" t="s">
        <v>1918</v>
      </c>
      <c r="S6" s="4">
        <v>1595</v>
      </c>
      <c r="T6" s="4" t="s">
        <v>1114</v>
      </c>
      <c r="U6" s="4" t="s">
        <v>1114</v>
      </c>
      <c r="V6" s="4" t="s">
        <v>1115</v>
      </c>
      <c r="W6" s="4" t="s">
        <v>1114</v>
      </c>
      <c r="X6" s="4" t="s">
        <v>1113</v>
      </c>
      <c r="Y6" s="4">
        <v>4432245105</v>
      </c>
      <c r="Z6" s="4">
        <v>9034550270</v>
      </c>
      <c r="AA6" s="4">
        <v>5919577165</v>
      </c>
      <c r="AB6" s="4" t="s">
        <v>1112</v>
      </c>
      <c r="AC6" s="4" t="s">
        <v>1111</v>
      </c>
      <c r="AD6" s="4">
        <v>1</v>
      </c>
      <c r="AE6" s="2" t="s">
        <v>548</v>
      </c>
      <c r="AF6" s="1">
        <v>3285120</v>
      </c>
    </row>
    <row r="7" spans="1:32" ht="14.25">
      <c r="A7" s="2">
        <v>6</v>
      </c>
      <c r="B7" s="2" t="s">
        <v>1119</v>
      </c>
      <c r="C7" s="2" t="s">
        <v>1186</v>
      </c>
      <c r="D7" s="2" t="s">
        <v>1185</v>
      </c>
      <c r="E7" s="2"/>
      <c r="F7" s="2">
        <v>2971465081</v>
      </c>
      <c r="G7" s="2" t="s">
        <v>904</v>
      </c>
      <c r="H7" s="5">
        <v>141600000</v>
      </c>
      <c r="I7" s="2"/>
      <c r="J7" s="2">
        <v>12</v>
      </c>
      <c r="K7" s="9">
        <f t="shared" si="0"/>
        <v>11</v>
      </c>
      <c r="L7" s="9">
        <f t="shared" si="1"/>
        <v>-1</v>
      </c>
      <c r="M7" s="9">
        <f t="shared" si="2"/>
        <v>12</v>
      </c>
      <c r="N7" s="9">
        <f t="shared" si="3"/>
        <v>141600000</v>
      </c>
      <c r="O7" s="4">
        <v>752520</v>
      </c>
      <c r="P7" s="4">
        <v>1026039930</v>
      </c>
      <c r="Q7" s="4" t="s">
        <v>586</v>
      </c>
      <c r="R7" s="12" t="s">
        <v>1919</v>
      </c>
      <c r="S7" s="4">
        <v>1592</v>
      </c>
      <c r="T7" s="4" t="s">
        <v>1114</v>
      </c>
      <c r="U7" s="4" t="s">
        <v>1114</v>
      </c>
      <c r="V7" s="4" t="s">
        <v>1115</v>
      </c>
      <c r="W7" s="4" t="s">
        <v>1114</v>
      </c>
      <c r="X7" s="4" t="s">
        <v>1113</v>
      </c>
      <c r="Y7" s="4">
        <v>4432245105</v>
      </c>
      <c r="Z7" s="4">
        <v>9034550270</v>
      </c>
      <c r="AA7" s="4">
        <v>5919577165</v>
      </c>
      <c r="AB7" s="4" t="s">
        <v>1112</v>
      </c>
      <c r="AC7" s="4" t="s">
        <v>1111</v>
      </c>
      <c r="AD7" s="4">
        <v>1</v>
      </c>
      <c r="AE7" s="2" t="s">
        <v>547</v>
      </c>
      <c r="AF7" s="1">
        <v>492768</v>
      </c>
    </row>
    <row r="8" spans="1:32" ht="14.25">
      <c r="A8" s="2">
        <v>7</v>
      </c>
      <c r="B8" s="2" t="s">
        <v>1124</v>
      </c>
      <c r="C8" s="2" t="s">
        <v>1148</v>
      </c>
      <c r="D8" s="2" t="s">
        <v>1184</v>
      </c>
      <c r="E8" s="2"/>
      <c r="F8" s="2">
        <v>2960206622</v>
      </c>
      <c r="G8" s="2" t="s">
        <v>1042</v>
      </c>
      <c r="H8" s="5">
        <v>590000000</v>
      </c>
      <c r="I8" s="2"/>
      <c r="J8" s="2">
        <v>12</v>
      </c>
      <c r="K8" s="9">
        <f t="shared" si="0"/>
        <v>11</v>
      </c>
      <c r="L8" s="9">
        <f t="shared" si="1"/>
        <v>-1</v>
      </c>
      <c r="M8" s="9">
        <f t="shared" si="2"/>
        <v>12</v>
      </c>
      <c r="N8" s="9">
        <f t="shared" si="3"/>
        <v>590000000</v>
      </c>
      <c r="O8" s="4">
        <v>826974</v>
      </c>
      <c r="P8" s="4">
        <v>1025727054</v>
      </c>
      <c r="Q8" s="4" t="s">
        <v>586</v>
      </c>
      <c r="R8" s="12" t="s">
        <v>1920</v>
      </c>
      <c r="S8" s="4">
        <v>1592</v>
      </c>
      <c r="T8" s="4" t="s">
        <v>1114</v>
      </c>
      <c r="U8" s="4" t="s">
        <v>1114</v>
      </c>
      <c r="V8" s="4" t="s">
        <v>1115</v>
      </c>
      <c r="W8" s="4" t="s">
        <v>1114</v>
      </c>
      <c r="X8" s="4" t="s">
        <v>1113</v>
      </c>
      <c r="Y8" s="4">
        <v>4432245105</v>
      </c>
      <c r="Z8" s="4">
        <v>9034550270</v>
      </c>
      <c r="AA8" s="4">
        <v>5919577165</v>
      </c>
      <c r="AB8" s="4" t="s">
        <v>1112</v>
      </c>
      <c r="AC8" s="4" t="s">
        <v>1111</v>
      </c>
      <c r="AD8" s="4">
        <v>1</v>
      </c>
      <c r="AE8" s="2" t="s">
        <v>546</v>
      </c>
      <c r="AF8" s="1">
        <v>2053200</v>
      </c>
    </row>
    <row r="9" spans="1:32" ht="14.25">
      <c r="A9" s="2">
        <v>8</v>
      </c>
      <c r="B9" s="2" t="s">
        <v>1119</v>
      </c>
      <c r="C9" s="2" t="s">
        <v>1179</v>
      </c>
      <c r="D9" s="2" t="s">
        <v>1178</v>
      </c>
      <c r="E9" s="2"/>
      <c r="F9" s="2">
        <v>2790450099</v>
      </c>
      <c r="G9" s="2" t="s">
        <v>1007</v>
      </c>
      <c r="H9" s="5">
        <v>2348200000</v>
      </c>
      <c r="I9" s="2"/>
      <c r="J9" s="2">
        <v>12</v>
      </c>
      <c r="K9" s="9">
        <f t="shared" si="0"/>
        <v>11</v>
      </c>
      <c r="L9" s="9">
        <f t="shared" si="1"/>
        <v>-1</v>
      </c>
      <c r="M9" s="9">
        <f t="shared" si="2"/>
        <v>12</v>
      </c>
      <c r="N9" s="9">
        <f t="shared" si="3"/>
        <v>2348200000</v>
      </c>
      <c r="O9" s="4">
        <v>418129</v>
      </c>
      <c r="P9" s="4">
        <v>1026092780</v>
      </c>
      <c r="Q9" s="4" t="s">
        <v>586</v>
      </c>
      <c r="R9" s="12" t="s">
        <v>1921</v>
      </c>
      <c r="S9" s="4">
        <v>1578</v>
      </c>
      <c r="T9" s="4" t="s">
        <v>1114</v>
      </c>
      <c r="U9" s="4" t="s">
        <v>1114</v>
      </c>
      <c r="V9" s="4" t="s">
        <v>1115</v>
      </c>
      <c r="W9" s="4" t="s">
        <v>1114</v>
      </c>
      <c r="X9" s="4" t="s">
        <v>1113</v>
      </c>
      <c r="Y9" s="4">
        <v>4432245105</v>
      </c>
      <c r="Z9" s="4">
        <v>9034550270</v>
      </c>
      <c r="AA9" s="4">
        <v>5919577165</v>
      </c>
      <c r="AB9" s="4" t="s">
        <v>1112</v>
      </c>
      <c r="AC9" s="4" t="s">
        <v>1111</v>
      </c>
      <c r="AD9" s="4">
        <v>1</v>
      </c>
      <c r="AE9" s="2" t="s">
        <v>543</v>
      </c>
      <c r="AF9" s="1">
        <v>8171736</v>
      </c>
    </row>
    <row r="10" spans="1:32" ht="14.25">
      <c r="A10" s="2">
        <v>9</v>
      </c>
      <c r="B10" s="2" t="s">
        <v>1119</v>
      </c>
      <c r="C10" s="2" t="s">
        <v>1173</v>
      </c>
      <c r="D10" s="2" t="s">
        <v>1172</v>
      </c>
      <c r="E10" s="2"/>
      <c r="F10" s="2">
        <v>2970435470</v>
      </c>
      <c r="G10" s="2" t="s">
        <v>611</v>
      </c>
      <c r="H10" s="5">
        <v>590000000</v>
      </c>
      <c r="I10" s="2"/>
      <c r="J10" s="2">
        <v>12</v>
      </c>
      <c r="K10" s="9">
        <f t="shared" si="0"/>
        <v>11</v>
      </c>
      <c r="L10" s="9">
        <f t="shared" si="1"/>
        <v>-1</v>
      </c>
      <c r="M10" s="9">
        <f t="shared" si="2"/>
        <v>12</v>
      </c>
      <c r="N10" s="9">
        <f t="shared" si="3"/>
        <v>590000000</v>
      </c>
      <c r="O10" s="4">
        <v>807563</v>
      </c>
      <c r="P10" s="4">
        <v>1024628522</v>
      </c>
      <c r="Q10" s="4" t="s">
        <v>586</v>
      </c>
      <c r="R10" s="12" t="s">
        <v>1922</v>
      </c>
      <c r="S10" s="4">
        <v>1592</v>
      </c>
      <c r="T10" s="4" t="s">
        <v>1114</v>
      </c>
      <c r="U10" s="4" t="s">
        <v>1114</v>
      </c>
      <c r="V10" s="4" t="s">
        <v>1115</v>
      </c>
      <c r="W10" s="4" t="s">
        <v>1114</v>
      </c>
      <c r="X10" s="4" t="s">
        <v>1113</v>
      </c>
      <c r="Y10" s="4">
        <v>4432245105</v>
      </c>
      <c r="Z10" s="4">
        <v>9034550270</v>
      </c>
      <c r="AA10" s="4">
        <v>5919577165</v>
      </c>
      <c r="AB10" s="4" t="s">
        <v>1112</v>
      </c>
      <c r="AC10" s="4" t="s">
        <v>1111</v>
      </c>
      <c r="AD10" s="4">
        <v>1</v>
      </c>
      <c r="AE10" s="2" t="s">
        <v>540</v>
      </c>
      <c r="AF10" s="1">
        <v>2053200</v>
      </c>
    </row>
    <row r="11" spans="1:32" ht="14.25">
      <c r="A11" s="2">
        <v>10</v>
      </c>
      <c r="B11" s="2" t="s">
        <v>1119</v>
      </c>
      <c r="C11" s="2" t="s">
        <v>1168</v>
      </c>
      <c r="D11" s="2" t="s">
        <v>1167</v>
      </c>
      <c r="E11" s="2"/>
      <c r="F11" s="2">
        <v>2800945419</v>
      </c>
      <c r="G11" s="2" t="s">
        <v>1013</v>
      </c>
      <c r="H11" s="5">
        <v>1770000000</v>
      </c>
      <c r="I11" s="2"/>
      <c r="J11" s="2">
        <v>12</v>
      </c>
      <c r="K11" s="9">
        <f t="shared" si="0"/>
        <v>11</v>
      </c>
      <c r="L11" s="9">
        <f t="shared" si="1"/>
        <v>-1</v>
      </c>
      <c r="M11" s="9">
        <f t="shared" si="2"/>
        <v>12</v>
      </c>
      <c r="N11" s="9">
        <f t="shared" si="3"/>
        <v>1770000000</v>
      </c>
      <c r="O11" s="4">
        <v>742240</v>
      </c>
      <c r="P11" s="4">
        <v>1024994893</v>
      </c>
      <c r="Q11" s="4" t="s">
        <v>586</v>
      </c>
      <c r="R11" s="12" t="s">
        <v>1923</v>
      </c>
      <c r="S11" s="4">
        <v>1578</v>
      </c>
      <c r="T11" s="4" t="s">
        <v>1114</v>
      </c>
      <c r="U11" s="4" t="s">
        <v>1114</v>
      </c>
      <c r="V11" s="4" t="s">
        <v>1115</v>
      </c>
      <c r="W11" s="4" t="s">
        <v>1114</v>
      </c>
      <c r="X11" s="4" t="s">
        <v>1113</v>
      </c>
      <c r="Y11" s="4">
        <v>4432245105</v>
      </c>
      <c r="Z11" s="4">
        <v>9034550270</v>
      </c>
      <c r="AA11" s="4">
        <v>5919577165</v>
      </c>
      <c r="AB11" s="4" t="s">
        <v>1112</v>
      </c>
      <c r="AC11" s="4" t="s">
        <v>1111</v>
      </c>
      <c r="AD11" s="4">
        <v>1</v>
      </c>
      <c r="AE11" s="2" t="s">
        <v>537</v>
      </c>
      <c r="AF11" s="1">
        <v>6159600</v>
      </c>
    </row>
    <row r="12" spans="1:32" ht="14.25">
      <c r="A12" s="2">
        <v>11</v>
      </c>
      <c r="B12" s="2" t="s">
        <v>1119</v>
      </c>
      <c r="C12" s="2" t="s">
        <v>1166</v>
      </c>
      <c r="D12" s="2" t="s">
        <v>1165</v>
      </c>
      <c r="E12" s="2"/>
      <c r="F12" s="2">
        <v>2929116021</v>
      </c>
      <c r="G12" s="2" t="s">
        <v>823</v>
      </c>
      <c r="H12" s="5">
        <v>236000000</v>
      </c>
      <c r="I12" s="2"/>
      <c r="J12" s="2">
        <v>12</v>
      </c>
      <c r="K12" s="9">
        <f t="shared" si="0"/>
        <v>11</v>
      </c>
      <c r="L12" s="9">
        <f t="shared" si="1"/>
        <v>-1</v>
      </c>
      <c r="M12" s="9">
        <f t="shared" si="2"/>
        <v>12</v>
      </c>
      <c r="N12" s="9">
        <f t="shared" si="3"/>
        <v>236000000</v>
      </c>
      <c r="O12" s="4">
        <v>861848</v>
      </c>
      <c r="P12" s="4">
        <v>1025768079</v>
      </c>
      <c r="Q12" s="4" t="s">
        <v>586</v>
      </c>
      <c r="R12" s="12" t="s">
        <v>1924</v>
      </c>
      <c r="S12" s="4">
        <v>1596</v>
      </c>
      <c r="T12" s="4" t="s">
        <v>1114</v>
      </c>
      <c r="U12" s="4" t="s">
        <v>1114</v>
      </c>
      <c r="V12" s="4" t="s">
        <v>1115</v>
      </c>
      <c r="W12" s="4" t="s">
        <v>1114</v>
      </c>
      <c r="X12" s="4" t="s">
        <v>1113</v>
      </c>
      <c r="Y12" s="4">
        <v>4432245105</v>
      </c>
      <c r="Z12" s="4">
        <v>9034550270</v>
      </c>
      <c r="AA12" s="4">
        <v>5919577165</v>
      </c>
      <c r="AB12" s="4" t="s">
        <v>1112</v>
      </c>
      <c r="AC12" s="4" t="s">
        <v>1111</v>
      </c>
      <c r="AD12" s="4">
        <v>1</v>
      </c>
      <c r="AE12" s="2" t="s">
        <v>536</v>
      </c>
      <c r="AF12" s="1">
        <v>821280</v>
      </c>
    </row>
    <row r="13" spans="1:32" ht="14.25">
      <c r="A13" s="2">
        <v>12</v>
      </c>
      <c r="B13" s="2" t="s">
        <v>1119</v>
      </c>
      <c r="C13" s="2" t="s">
        <v>1158</v>
      </c>
      <c r="D13" s="2" t="s">
        <v>1157</v>
      </c>
      <c r="E13" s="2"/>
      <c r="F13" s="2">
        <v>2920109642</v>
      </c>
      <c r="G13" s="2" t="s">
        <v>1105</v>
      </c>
      <c r="H13" s="5">
        <v>354000000</v>
      </c>
      <c r="I13" s="2"/>
      <c r="J13" s="2">
        <v>12</v>
      </c>
      <c r="K13" s="9">
        <f t="shared" si="0"/>
        <v>11</v>
      </c>
      <c r="L13" s="9">
        <f t="shared" si="1"/>
        <v>-1</v>
      </c>
      <c r="M13" s="9">
        <f t="shared" si="2"/>
        <v>12</v>
      </c>
      <c r="N13" s="9">
        <f t="shared" si="3"/>
        <v>354000000</v>
      </c>
      <c r="O13" s="4">
        <v>315437</v>
      </c>
      <c r="P13" s="4">
        <v>1025744706</v>
      </c>
      <c r="Q13" s="4" t="s">
        <v>586</v>
      </c>
      <c r="R13" s="12" t="s">
        <v>1925</v>
      </c>
      <c r="S13" s="4">
        <v>1595</v>
      </c>
      <c r="T13" s="4" t="s">
        <v>1114</v>
      </c>
      <c r="U13" s="4" t="s">
        <v>1114</v>
      </c>
      <c r="V13" s="4" t="s">
        <v>1115</v>
      </c>
      <c r="W13" s="4" t="s">
        <v>1114</v>
      </c>
      <c r="X13" s="4" t="s">
        <v>1113</v>
      </c>
      <c r="Y13" s="4">
        <v>4432245105</v>
      </c>
      <c r="Z13" s="4">
        <v>9034550270</v>
      </c>
      <c r="AA13" s="4">
        <v>5919577165</v>
      </c>
      <c r="AB13" s="4" t="s">
        <v>1112</v>
      </c>
      <c r="AC13" s="4" t="s">
        <v>1111</v>
      </c>
      <c r="AD13" s="4">
        <v>1</v>
      </c>
      <c r="AE13" s="2" t="s">
        <v>532</v>
      </c>
      <c r="AF13" s="1">
        <v>1231920</v>
      </c>
    </row>
    <row r="14" spans="1:32" ht="14.25">
      <c r="A14" s="2">
        <v>13</v>
      </c>
      <c r="B14" s="2" t="s">
        <v>1119</v>
      </c>
      <c r="C14" s="2" t="s">
        <v>1233</v>
      </c>
      <c r="D14" s="2" t="s">
        <v>1232</v>
      </c>
      <c r="E14" s="2"/>
      <c r="F14" s="2">
        <v>2971302415</v>
      </c>
      <c r="G14" s="2" t="s">
        <v>1081</v>
      </c>
      <c r="H14" s="5">
        <v>472000000</v>
      </c>
      <c r="I14" s="2"/>
      <c r="J14" s="2">
        <v>12</v>
      </c>
      <c r="K14" s="9">
        <f t="shared" si="0"/>
        <v>11</v>
      </c>
      <c r="L14" s="9">
        <f t="shared" si="1"/>
        <v>-1</v>
      </c>
      <c r="M14" s="9">
        <f t="shared" si="2"/>
        <v>12</v>
      </c>
      <c r="N14" s="9">
        <f t="shared" si="3"/>
        <v>472000000</v>
      </c>
      <c r="O14" s="4">
        <v>307874</v>
      </c>
      <c r="P14" s="4">
        <v>1025150892</v>
      </c>
      <c r="Q14" s="4" t="s">
        <v>587</v>
      </c>
      <c r="R14" s="12" t="s">
        <v>1926</v>
      </c>
      <c r="S14" s="4">
        <v>1592</v>
      </c>
      <c r="T14" s="4" t="s">
        <v>1114</v>
      </c>
      <c r="U14" s="4" t="s">
        <v>1114</v>
      </c>
      <c r="V14" s="4" t="s">
        <v>1115</v>
      </c>
      <c r="W14" s="4" t="s">
        <v>1114</v>
      </c>
      <c r="X14" s="4" t="s">
        <v>1113</v>
      </c>
      <c r="Y14" s="4">
        <v>4432245105</v>
      </c>
      <c r="Z14" s="4">
        <v>9034550270</v>
      </c>
      <c r="AA14" s="4">
        <v>5919577165</v>
      </c>
      <c r="AB14" s="4" t="s">
        <v>1112</v>
      </c>
      <c r="AC14" s="4" t="s">
        <v>1111</v>
      </c>
      <c r="AD14" s="4">
        <v>1</v>
      </c>
      <c r="AE14" s="2" t="s">
        <v>526</v>
      </c>
      <c r="AF14" s="1">
        <v>1642560</v>
      </c>
    </row>
    <row r="15" spans="1:32" ht="14.25">
      <c r="A15" s="2">
        <v>14</v>
      </c>
      <c r="B15" s="2"/>
      <c r="C15" s="2"/>
      <c r="D15" s="2"/>
      <c r="E15" s="2"/>
      <c r="F15" s="2">
        <v>28722863039</v>
      </c>
      <c r="G15" s="2" t="s">
        <v>998</v>
      </c>
      <c r="H15" s="5">
        <v>2301000000</v>
      </c>
      <c r="I15" s="2"/>
      <c r="J15" s="2">
        <v>12</v>
      </c>
      <c r="K15" s="9">
        <f t="shared" si="0"/>
        <v>14</v>
      </c>
      <c r="L15" s="9">
        <f t="shared" si="1"/>
        <v>2</v>
      </c>
      <c r="M15" s="9">
        <f t="shared" si="2"/>
        <v>12</v>
      </c>
      <c r="N15" s="9">
        <f t="shared" si="3"/>
        <v>2301000000</v>
      </c>
      <c r="O15" s="4">
        <v>809500</v>
      </c>
      <c r="P15" s="4">
        <v>1025638754</v>
      </c>
      <c r="Q15" s="4" t="s">
        <v>587</v>
      </c>
      <c r="R15" s="12" t="s">
        <v>1927</v>
      </c>
      <c r="S15" s="4">
        <v>1591</v>
      </c>
      <c r="T15" s="4" t="s">
        <v>1114</v>
      </c>
      <c r="U15" s="4" t="s">
        <v>1114</v>
      </c>
      <c r="V15" s="4" t="s">
        <v>1115</v>
      </c>
      <c r="W15" s="4" t="s">
        <v>1114</v>
      </c>
      <c r="X15" s="4" t="s">
        <v>1113</v>
      </c>
      <c r="Y15" s="4">
        <v>4432245105</v>
      </c>
      <c r="Z15" s="4">
        <v>9034550270</v>
      </c>
      <c r="AA15" s="4">
        <v>5919577165</v>
      </c>
      <c r="AB15" s="4" t="s">
        <v>1112</v>
      </c>
      <c r="AC15" s="4" t="s">
        <v>1111</v>
      </c>
      <c r="AD15" s="4">
        <v>1</v>
      </c>
      <c r="AE15" s="2" t="s">
        <v>524</v>
      </c>
      <c r="AF15" s="1">
        <v>8728153</v>
      </c>
    </row>
    <row r="16" spans="1:32" ht="14.25">
      <c r="A16" s="2">
        <v>15</v>
      </c>
      <c r="B16" s="2" t="s">
        <v>1119</v>
      </c>
      <c r="C16" s="2" t="s">
        <v>1217</v>
      </c>
      <c r="D16" s="2" t="s">
        <v>1230</v>
      </c>
      <c r="E16" s="2"/>
      <c r="F16" s="2">
        <v>2972267877</v>
      </c>
      <c r="G16" s="2" t="s">
        <v>1072</v>
      </c>
      <c r="H16" s="5">
        <v>944000000</v>
      </c>
      <c r="I16" s="2"/>
      <c r="J16" s="2">
        <v>12</v>
      </c>
      <c r="K16" s="9">
        <f t="shared" si="0"/>
        <v>11</v>
      </c>
      <c r="L16" s="9">
        <f t="shared" si="1"/>
        <v>-1</v>
      </c>
      <c r="M16" s="9">
        <f t="shared" si="2"/>
        <v>12</v>
      </c>
      <c r="N16" s="9">
        <f t="shared" si="3"/>
        <v>944000000</v>
      </c>
      <c r="O16" s="4">
        <v>675858</v>
      </c>
      <c r="P16" s="4">
        <v>1025934413</v>
      </c>
      <c r="Q16" s="4" t="s">
        <v>587</v>
      </c>
      <c r="R16" s="12" t="s">
        <v>1928</v>
      </c>
      <c r="S16" s="4">
        <v>1592</v>
      </c>
      <c r="T16" s="4" t="s">
        <v>1114</v>
      </c>
      <c r="U16" s="4" t="s">
        <v>1114</v>
      </c>
      <c r="V16" s="4" t="s">
        <v>1115</v>
      </c>
      <c r="W16" s="4" t="s">
        <v>1114</v>
      </c>
      <c r="X16" s="4" t="s">
        <v>1113</v>
      </c>
      <c r="Y16" s="4">
        <v>4432245105</v>
      </c>
      <c r="Z16" s="4">
        <v>9034550270</v>
      </c>
      <c r="AA16" s="4">
        <v>5919577165</v>
      </c>
      <c r="AB16" s="4" t="s">
        <v>1112</v>
      </c>
      <c r="AC16" s="4" t="s">
        <v>1111</v>
      </c>
      <c r="AD16" s="4">
        <v>1</v>
      </c>
      <c r="AE16" s="2" t="s">
        <v>523</v>
      </c>
      <c r="AF16" s="1">
        <v>3285120</v>
      </c>
    </row>
    <row r="17" spans="1:32" ht="14.25">
      <c r="A17" s="2">
        <v>16</v>
      </c>
      <c r="B17" s="2" t="s">
        <v>1119</v>
      </c>
      <c r="C17" s="2" t="s">
        <v>1179</v>
      </c>
      <c r="D17" s="2" t="s">
        <v>1229</v>
      </c>
      <c r="E17" s="2"/>
      <c r="F17" s="2">
        <v>2971160718</v>
      </c>
      <c r="G17" s="2" t="s">
        <v>1080</v>
      </c>
      <c r="H17" s="5">
        <v>590000000</v>
      </c>
      <c r="I17" s="2"/>
      <c r="J17" s="2">
        <v>12</v>
      </c>
      <c r="K17" s="9">
        <f t="shared" si="0"/>
        <v>11</v>
      </c>
      <c r="L17" s="9">
        <f t="shared" si="1"/>
        <v>-1</v>
      </c>
      <c r="M17" s="9">
        <f t="shared" si="2"/>
        <v>12</v>
      </c>
      <c r="N17" s="9">
        <f t="shared" si="3"/>
        <v>590000000</v>
      </c>
      <c r="O17" s="4">
        <v>664266</v>
      </c>
      <c r="P17" s="4">
        <v>1025658828</v>
      </c>
      <c r="Q17" s="4" t="s">
        <v>587</v>
      </c>
      <c r="R17" s="12" t="s">
        <v>1929</v>
      </c>
      <c r="S17" s="4">
        <v>1592</v>
      </c>
      <c r="T17" s="4" t="s">
        <v>1114</v>
      </c>
      <c r="U17" s="4" t="s">
        <v>1114</v>
      </c>
      <c r="V17" s="4" t="s">
        <v>1115</v>
      </c>
      <c r="W17" s="4" t="s">
        <v>1114</v>
      </c>
      <c r="X17" s="4" t="s">
        <v>1113</v>
      </c>
      <c r="Y17" s="4">
        <v>4432245105</v>
      </c>
      <c r="Z17" s="4">
        <v>9034550270</v>
      </c>
      <c r="AA17" s="4">
        <v>5919577165</v>
      </c>
      <c r="AB17" s="4" t="s">
        <v>1112</v>
      </c>
      <c r="AC17" s="4" t="s">
        <v>1111</v>
      </c>
      <c r="AD17" s="4">
        <v>1</v>
      </c>
      <c r="AE17" s="2" t="s">
        <v>522</v>
      </c>
      <c r="AF17" s="1">
        <v>2053200</v>
      </c>
    </row>
    <row r="18" spans="1:32" ht="14.25">
      <c r="A18" s="2">
        <v>17</v>
      </c>
      <c r="B18" s="2" t="s">
        <v>1119</v>
      </c>
      <c r="C18" s="2" t="s">
        <v>1160</v>
      </c>
      <c r="D18" s="2" t="s">
        <v>1222</v>
      </c>
      <c r="E18" s="2"/>
      <c r="F18" s="2">
        <v>2960183088</v>
      </c>
      <c r="G18" s="2" t="s">
        <v>655</v>
      </c>
      <c r="H18" s="5">
        <v>354000000</v>
      </c>
      <c r="I18" s="2"/>
      <c r="J18" s="2">
        <v>12</v>
      </c>
      <c r="K18" s="9">
        <f t="shared" si="0"/>
        <v>11</v>
      </c>
      <c r="L18" s="9">
        <f t="shared" si="1"/>
        <v>-1</v>
      </c>
      <c r="M18" s="9">
        <f t="shared" si="2"/>
        <v>12</v>
      </c>
      <c r="N18" s="9">
        <f t="shared" si="3"/>
        <v>354000000</v>
      </c>
      <c r="O18" s="4">
        <v>641733</v>
      </c>
      <c r="P18" s="4">
        <v>1025642841</v>
      </c>
      <c r="Q18" s="4" t="s">
        <v>587</v>
      </c>
      <c r="R18" s="12" t="s">
        <v>1930</v>
      </c>
      <c r="S18" s="4">
        <v>1592</v>
      </c>
      <c r="T18" s="4" t="s">
        <v>1114</v>
      </c>
      <c r="U18" s="4" t="s">
        <v>1114</v>
      </c>
      <c r="V18" s="4" t="s">
        <v>1115</v>
      </c>
      <c r="W18" s="4" t="s">
        <v>1114</v>
      </c>
      <c r="X18" s="4" t="s">
        <v>1113</v>
      </c>
      <c r="Y18" s="4">
        <v>4432245105</v>
      </c>
      <c r="Z18" s="4">
        <v>9034550270</v>
      </c>
      <c r="AA18" s="4">
        <v>5919577165</v>
      </c>
      <c r="AB18" s="4" t="s">
        <v>1112</v>
      </c>
      <c r="AC18" s="4" t="s">
        <v>1111</v>
      </c>
      <c r="AD18" s="4">
        <v>1</v>
      </c>
      <c r="AE18" s="2" t="s">
        <v>521</v>
      </c>
      <c r="AF18" s="1">
        <v>1231920</v>
      </c>
    </row>
    <row r="19" spans="1:32" ht="14.25">
      <c r="A19" s="2">
        <v>18</v>
      </c>
      <c r="B19" s="2" t="s">
        <v>1119</v>
      </c>
      <c r="C19" s="2" t="s">
        <v>1226</v>
      </c>
      <c r="D19" s="2" t="s">
        <v>1227</v>
      </c>
      <c r="E19" s="2"/>
      <c r="F19" s="2">
        <v>2971987191</v>
      </c>
      <c r="G19" s="2" t="s">
        <v>1067</v>
      </c>
      <c r="H19" s="5">
        <v>590000000</v>
      </c>
      <c r="I19" s="2"/>
      <c r="J19" s="2">
        <v>12</v>
      </c>
      <c r="K19" s="9">
        <f t="shared" si="0"/>
        <v>11</v>
      </c>
      <c r="L19" s="9">
        <f t="shared" si="1"/>
        <v>-1</v>
      </c>
      <c r="M19" s="9">
        <f t="shared" si="2"/>
        <v>12</v>
      </c>
      <c r="N19" s="9">
        <f t="shared" si="3"/>
        <v>590000000</v>
      </c>
      <c r="O19" s="4">
        <v>330562</v>
      </c>
      <c r="P19" s="4">
        <v>1025935520</v>
      </c>
      <c r="Q19" s="4" t="s">
        <v>587</v>
      </c>
      <c r="R19" s="12" t="s">
        <v>1931</v>
      </c>
      <c r="S19" s="4">
        <v>1592</v>
      </c>
      <c r="T19" s="4" t="s">
        <v>1114</v>
      </c>
      <c r="U19" s="4" t="s">
        <v>1114</v>
      </c>
      <c r="V19" s="4" t="s">
        <v>1115</v>
      </c>
      <c r="W19" s="4" t="s">
        <v>1114</v>
      </c>
      <c r="X19" s="4" t="s">
        <v>1113</v>
      </c>
      <c r="Y19" s="4">
        <v>4432245105</v>
      </c>
      <c r="Z19" s="4">
        <v>9034550270</v>
      </c>
      <c r="AA19" s="4">
        <v>5919577165</v>
      </c>
      <c r="AB19" s="4" t="s">
        <v>1112</v>
      </c>
      <c r="AC19" s="4" t="s">
        <v>1111</v>
      </c>
      <c r="AD19" s="4">
        <v>1</v>
      </c>
      <c r="AE19" s="2" t="s">
        <v>518</v>
      </c>
      <c r="AF19" s="1">
        <v>2053200</v>
      </c>
    </row>
    <row r="20" spans="1:32" ht="14.25">
      <c r="A20" s="2">
        <v>19</v>
      </c>
      <c r="B20" s="2" t="s">
        <v>1124</v>
      </c>
      <c r="C20" s="2" t="s">
        <v>1135</v>
      </c>
      <c r="D20" s="2" t="s">
        <v>1134</v>
      </c>
      <c r="E20" s="2" t="s">
        <v>1133</v>
      </c>
      <c r="F20" s="2">
        <v>2938591632</v>
      </c>
      <c r="G20" s="2" t="s">
        <v>1132</v>
      </c>
      <c r="H20" s="5">
        <v>82600000</v>
      </c>
      <c r="I20" s="2">
        <v>30607</v>
      </c>
      <c r="J20" s="2">
        <v>12</v>
      </c>
      <c r="K20" s="9">
        <f t="shared" si="0"/>
        <v>11</v>
      </c>
      <c r="L20" s="9">
        <f t="shared" si="1"/>
        <v>-1</v>
      </c>
      <c r="M20" s="9">
        <f t="shared" si="2"/>
        <v>12</v>
      </c>
      <c r="N20" s="9">
        <f t="shared" si="3"/>
        <v>82600000</v>
      </c>
      <c r="O20" s="4">
        <v>741840</v>
      </c>
      <c r="P20" s="4">
        <v>1025950504</v>
      </c>
      <c r="Q20" s="4" t="s">
        <v>587</v>
      </c>
      <c r="R20" s="12" t="s">
        <v>1932</v>
      </c>
      <c r="S20" s="4">
        <v>1602</v>
      </c>
      <c r="T20" s="4" t="s">
        <v>1114</v>
      </c>
      <c r="U20" s="4" t="s">
        <v>1114</v>
      </c>
      <c r="V20" s="4" t="s">
        <v>1115</v>
      </c>
      <c r="W20" s="4" t="s">
        <v>1114</v>
      </c>
      <c r="X20" s="4" t="s">
        <v>1113</v>
      </c>
      <c r="Y20" s="4">
        <v>4432245105</v>
      </c>
      <c r="Z20" s="4">
        <v>9034550270</v>
      </c>
      <c r="AA20" s="4">
        <v>5919577165</v>
      </c>
      <c r="AB20" s="4" t="s">
        <v>1112</v>
      </c>
      <c r="AC20" s="4" t="s">
        <v>1111</v>
      </c>
      <c r="AD20" s="4">
        <v>1</v>
      </c>
      <c r="AE20" s="2" t="s">
        <v>517</v>
      </c>
      <c r="AF20" s="1">
        <v>287448</v>
      </c>
    </row>
    <row r="21" spans="1:32" ht="14.25">
      <c r="A21" s="2">
        <v>20</v>
      </c>
      <c r="B21" s="2" t="s">
        <v>1119</v>
      </c>
      <c r="C21" s="2" t="s">
        <v>1209</v>
      </c>
      <c r="D21" s="2" t="s">
        <v>1208</v>
      </c>
      <c r="E21" s="2"/>
      <c r="F21" s="2">
        <v>2929910712</v>
      </c>
      <c r="G21" s="2" t="s">
        <v>856</v>
      </c>
      <c r="H21" s="5">
        <v>220000000</v>
      </c>
      <c r="I21" s="2"/>
      <c r="J21" s="2">
        <v>12</v>
      </c>
      <c r="K21" s="9">
        <f t="shared" si="0"/>
        <v>49</v>
      </c>
      <c r="L21" s="9">
        <f t="shared" si="1"/>
        <v>37</v>
      </c>
      <c r="M21" s="9">
        <f t="shared" si="2"/>
        <v>12</v>
      </c>
      <c r="N21" s="9">
        <f t="shared" si="3"/>
        <v>220000000</v>
      </c>
      <c r="O21" s="4">
        <v>21591</v>
      </c>
      <c r="P21" s="4">
        <v>1024307290</v>
      </c>
      <c r="Q21" s="4" t="s">
        <v>587</v>
      </c>
      <c r="R21" s="12" t="s">
        <v>1933</v>
      </c>
      <c r="S21" s="4">
        <v>1596</v>
      </c>
      <c r="T21" s="4" t="s">
        <v>1114</v>
      </c>
      <c r="U21" s="4" t="s">
        <v>1114</v>
      </c>
      <c r="V21" s="4" t="s">
        <v>1115</v>
      </c>
      <c r="W21" s="4" t="s">
        <v>1114</v>
      </c>
      <c r="X21" s="4" t="s">
        <v>1113</v>
      </c>
      <c r="Y21" s="4">
        <v>4432245105</v>
      </c>
      <c r="Z21" s="4">
        <v>9034550270</v>
      </c>
      <c r="AA21" s="4">
        <v>5919577165</v>
      </c>
      <c r="AB21" s="4" t="s">
        <v>1112</v>
      </c>
      <c r="AC21" s="4" t="s">
        <v>1111</v>
      </c>
      <c r="AD21" s="4">
        <v>1</v>
      </c>
      <c r="AE21" s="2" t="s">
        <v>506</v>
      </c>
      <c r="AF21" s="1">
        <v>1707200</v>
      </c>
    </row>
    <row r="22" spans="1:32" ht="14.25">
      <c r="A22" s="2">
        <v>21</v>
      </c>
      <c r="B22" s="2" t="s">
        <v>1124</v>
      </c>
      <c r="C22" s="2" t="s">
        <v>1207</v>
      </c>
      <c r="D22" s="2" t="s">
        <v>1206</v>
      </c>
      <c r="E22" s="2"/>
      <c r="F22" s="2">
        <v>2909707911</v>
      </c>
      <c r="G22" s="2" t="s">
        <v>779</v>
      </c>
      <c r="H22" s="5">
        <v>944000000</v>
      </c>
      <c r="I22" s="2"/>
      <c r="J22" s="2">
        <v>12</v>
      </c>
      <c r="K22" s="9">
        <f t="shared" si="0"/>
        <v>14</v>
      </c>
      <c r="L22" s="9">
        <f t="shared" si="1"/>
        <v>2</v>
      </c>
      <c r="M22" s="9">
        <f t="shared" si="2"/>
        <v>12</v>
      </c>
      <c r="N22" s="9">
        <f t="shared" si="3"/>
        <v>944000000</v>
      </c>
      <c r="O22" s="4">
        <v>872521</v>
      </c>
      <c r="P22" s="4">
        <v>1025525751</v>
      </c>
      <c r="Q22" s="4" t="s">
        <v>587</v>
      </c>
      <c r="R22" s="12" t="s">
        <v>1934</v>
      </c>
      <c r="S22" s="4">
        <v>1598</v>
      </c>
      <c r="T22" s="4" t="s">
        <v>1114</v>
      </c>
      <c r="U22" s="4" t="s">
        <v>1114</v>
      </c>
      <c r="V22" s="4" t="s">
        <v>1115</v>
      </c>
      <c r="W22" s="4" t="s">
        <v>1114</v>
      </c>
      <c r="X22" s="4" t="s">
        <v>1113</v>
      </c>
      <c r="Y22" s="4">
        <v>4432245105</v>
      </c>
      <c r="Z22" s="4">
        <v>9034550270</v>
      </c>
      <c r="AA22" s="4">
        <v>5919577165</v>
      </c>
      <c r="AB22" s="4" t="s">
        <v>1112</v>
      </c>
      <c r="AC22" s="4" t="s">
        <v>1111</v>
      </c>
      <c r="AD22" s="4">
        <v>1</v>
      </c>
      <c r="AE22" s="2" t="s">
        <v>504</v>
      </c>
      <c r="AF22" s="1">
        <v>3580781</v>
      </c>
    </row>
    <row r="23" spans="1:32" ht="14.25">
      <c r="A23" s="2">
        <v>22</v>
      </c>
      <c r="B23" s="2" t="s">
        <v>1119</v>
      </c>
      <c r="C23" s="2" t="s">
        <v>1205</v>
      </c>
      <c r="D23" s="2" t="s">
        <v>1204</v>
      </c>
      <c r="E23" s="2"/>
      <c r="F23" s="2">
        <v>2929338520</v>
      </c>
      <c r="G23" s="2" t="s">
        <v>1031</v>
      </c>
      <c r="H23" s="5">
        <v>330400000</v>
      </c>
      <c r="I23" s="2"/>
      <c r="J23" s="2">
        <v>12</v>
      </c>
      <c r="K23" s="9">
        <f t="shared" si="0"/>
        <v>11</v>
      </c>
      <c r="L23" s="9">
        <f t="shared" si="1"/>
        <v>-1</v>
      </c>
      <c r="M23" s="9">
        <f t="shared" si="2"/>
        <v>12</v>
      </c>
      <c r="N23" s="9">
        <f t="shared" si="3"/>
        <v>330400000</v>
      </c>
      <c r="O23" s="4">
        <v>350294</v>
      </c>
      <c r="P23" s="4">
        <v>1025927053</v>
      </c>
      <c r="Q23" s="4" t="s">
        <v>587</v>
      </c>
      <c r="R23" s="12" t="s">
        <v>1935</v>
      </c>
      <c r="S23" s="4">
        <v>1595</v>
      </c>
      <c r="T23" s="4" t="s">
        <v>1114</v>
      </c>
      <c r="U23" s="4" t="s">
        <v>1114</v>
      </c>
      <c r="V23" s="4" t="s">
        <v>1115</v>
      </c>
      <c r="W23" s="4" t="s">
        <v>1114</v>
      </c>
      <c r="X23" s="4" t="s">
        <v>1113</v>
      </c>
      <c r="Y23" s="4">
        <v>4432245105</v>
      </c>
      <c r="Z23" s="4">
        <v>9034550270</v>
      </c>
      <c r="AA23" s="4">
        <v>5919577165</v>
      </c>
      <c r="AB23" s="4" t="s">
        <v>1112</v>
      </c>
      <c r="AC23" s="4" t="s">
        <v>1111</v>
      </c>
      <c r="AD23" s="4">
        <v>1</v>
      </c>
      <c r="AE23" s="2" t="s">
        <v>503</v>
      </c>
      <c r="AF23" s="1">
        <v>1149792</v>
      </c>
    </row>
    <row r="24" spans="1:32" ht="14.25">
      <c r="A24" s="2">
        <v>23</v>
      </c>
      <c r="B24" s="2" t="s">
        <v>1119</v>
      </c>
      <c r="C24" s="2" t="s">
        <v>1201</v>
      </c>
      <c r="D24" s="2" t="s">
        <v>1200</v>
      </c>
      <c r="E24" s="2"/>
      <c r="F24" s="2">
        <v>2909292347</v>
      </c>
      <c r="G24" s="2" t="s">
        <v>770</v>
      </c>
      <c r="H24" s="5">
        <v>2242000000</v>
      </c>
      <c r="I24" s="2"/>
      <c r="J24" s="2">
        <v>12</v>
      </c>
      <c r="K24" s="9">
        <f t="shared" si="0"/>
        <v>14</v>
      </c>
      <c r="L24" s="9">
        <f t="shared" si="1"/>
        <v>2</v>
      </c>
      <c r="M24" s="9">
        <f t="shared" si="2"/>
        <v>12</v>
      </c>
      <c r="N24" s="9">
        <f t="shared" si="3"/>
        <v>2242000000</v>
      </c>
      <c r="O24" s="4">
        <v>143645</v>
      </c>
      <c r="P24" s="4">
        <v>1025964958</v>
      </c>
      <c r="Q24" s="4" t="s">
        <v>587</v>
      </c>
      <c r="R24" s="12" t="s">
        <v>1936</v>
      </c>
      <c r="S24" s="4">
        <v>1598</v>
      </c>
      <c r="T24" s="4" t="s">
        <v>1114</v>
      </c>
      <c r="U24" s="4" t="s">
        <v>1114</v>
      </c>
      <c r="V24" s="4" t="s">
        <v>1115</v>
      </c>
      <c r="W24" s="4" t="s">
        <v>1114</v>
      </c>
      <c r="X24" s="4" t="s">
        <v>1113</v>
      </c>
      <c r="Y24" s="4">
        <v>4432245105</v>
      </c>
      <c r="Z24" s="4">
        <v>9034550270</v>
      </c>
      <c r="AA24" s="4">
        <v>5919577165</v>
      </c>
      <c r="AB24" s="4" t="s">
        <v>1112</v>
      </c>
      <c r="AC24" s="4" t="s">
        <v>1111</v>
      </c>
      <c r="AD24" s="4">
        <v>1</v>
      </c>
      <c r="AE24" s="2" t="s">
        <v>501</v>
      </c>
      <c r="AF24" s="1">
        <v>8504354</v>
      </c>
    </row>
    <row r="25" spans="1:32" ht="14.25">
      <c r="A25" s="2">
        <v>24</v>
      </c>
      <c r="B25" s="2" t="s">
        <v>1119</v>
      </c>
      <c r="C25" s="2" t="s">
        <v>1199</v>
      </c>
      <c r="D25" s="2" t="s">
        <v>1198</v>
      </c>
      <c r="E25" s="2"/>
      <c r="F25" s="2">
        <v>2909726770</v>
      </c>
      <c r="G25" s="2" t="s">
        <v>670</v>
      </c>
      <c r="H25" s="5">
        <v>826000000</v>
      </c>
      <c r="I25" s="2"/>
      <c r="J25" s="2">
        <v>12</v>
      </c>
      <c r="K25" s="9">
        <f t="shared" si="0"/>
        <v>14</v>
      </c>
      <c r="L25" s="9">
        <f t="shared" si="1"/>
        <v>2</v>
      </c>
      <c r="M25" s="9">
        <f t="shared" si="2"/>
        <v>12</v>
      </c>
      <c r="N25" s="9">
        <f t="shared" si="3"/>
        <v>826000000</v>
      </c>
      <c r="O25" s="4">
        <v>300206</v>
      </c>
      <c r="P25" s="4">
        <v>1025882861</v>
      </c>
      <c r="Q25" s="4" t="s">
        <v>587</v>
      </c>
      <c r="R25" s="12" t="s">
        <v>1937</v>
      </c>
      <c r="S25" s="4">
        <v>1598</v>
      </c>
      <c r="T25" s="4" t="s">
        <v>1114</v>
      </c>
      <c r="U25" s="4" t="s">
        <v>1114</v>
      </c>
      <c r="V25" s="4" t="s">
        <v>1115</v>
      </c>
      <c r="W25" s="4" t="s">
        <v>1114</v>
      </c>
      <c r="X25" s="4" t="s">
        <v>1113</v>
      </c>
      <c r="Y25" s="4">
        <v>4432245105</v>
      </c>
      <c r="Z25" s="4">
        <v>9034550270</v>
      </c>
      <c r="AA25" s="4">
        <v>5919577165</v>
      </c>
      <c r="AB25" s="4" t="s">
        <v>1112</v>
      </c>
      <c r="AC25" s="4" t="s">
        <v>1111</v>
      </c>
      <c r="AD25" s="4">
        <v>1</v>
      </c>
      <c r="AE25" s="2" t="s">
        <v>500</v>
      </c>
      <c r="AF25" s="1">
        <v>3133183</v>
      </c>
    </row>
    <row r="26" spans="1:32" ht="14.25">
      <c r="A26" s="2">
        <v>25</v>
      </c>
      <c r="B26" s="2"/>
      <c r="C26" s="2"/>
      <c r="D26" s="2"/>
      <c r="E26" s="2"/>
      <c r="F26" s="2">
        <v>2870878664</v>
      </c>
      <c r="G26" s="2" t="s">
        <v>716</v>
      </c>
      <c r="H26" s="5">
        <v>2301000000</v>
      </c>
      <c r="I26" s="2"/>
      <c r="J26" s="2">
        <v>12</v>
      </c>
      <c r="K26" s="9">
        <f t="shared" si="0"/>
        <v>11</v>
      </c>
      <c r="L26" s="9">
        <f t="shared" si="1"/>
        <v>-1</v>
      </c>
      <c r="M26" s="9">
        <f t="shared" si="2"/>
        <v>12</v>
      </c>
      <c r="N26" s="9">
        <f t="shared" si="3"/>
        <v>2301000000</v>
      </c>
      <c r="O26" s="4">
        <v>84765</v>
      </c>
      <c r="P26" s="4">
        <v>1025115235</v>
      </c>
      <c r="Q26" s="4" t="s">
        <v>587</v>
      </c>
      <c r="R26" s="12" t="s">
        <v>1938</v>
      </c>
      <c r="S26" s="4">
        <v>1596</v>
      </c>
      <c r="T26" s="4" t="s">
        <v>1114</v>
      </c>
      <c r="U26" s="4" t="s">
        <v>1114</v>
      </c>
      <c r="V26" s="4" t="s">
        <v>1115</v>
      </c>
      <c r="W26" s="4" t="s">
        <v>1114</v>
      </c>
      <c r="X26" s="4" t="s">
        <v>1113</v>
      </c>
      <c r="Y26" s="4">
        <v>4432245105</v>
      </c>
      <c r="Z26" s="4">
        <v>9034550270</v>
      </c>
      <c r="AA26" s="4">
        <v>5919577165</v>
      </c>
      <c r="AB26" s="4" t="s">
        <v>1112</v>
      </c>
      <c r="AC26" s="4" t="s">
        <v>1111</v>
      </c>
      <c r="AD26" s="4">
        <v>1</v>
      </c>
      <c r="AE26" s="2" t="s">
        <v>499</v>
      </c>
      <c r="AF26" s="1">
        <v>8007480</v>
      </c>
    </row>
    <row r="27" spans="1:32" ht="14.25">
      <c r="A27" s="2">
        <v>26</v>
      </c>
      <c r="B27" s="2" t="s">
        <v>1119</v>
      </c>
      <c r="C27" s="2" t="s">
        <v>1246</v>
      </c>
      <c r="D27" s="2" t="s">
        <v>1259</v>
      </c>
      <c r="E27" s="2"/>
      <c r="F27" s="2">
        <v>6409890311</v>
      </c>
      <c r="G27" s="2" t="s">
        <v>1092</v>
      </c>
      <c r="H27" s="5">
        <v>236000000</v>
      </c>
      <c r="I27" s="2"/>
      <c r="J27" s="2">
        <v>12</v>
      </c>
      <c r="K27" s="9">
        <f t="shared" si="0"/>
        <v>14</v>
      </c>
      <c r="L27" s="9">
        <f t="shared" si="1"/>
        <v>2</v>
      </c>
      <c r="M27" s="9">
        <f t="shared" si="2"/>
        <v>12</v>
      </c>
      <c r="N27" s="9">
        <f t="shared" si="3"/>
        <v>236000000</v>
      </c>
      <c r="O27" s="4">
        <v>799363</v>
      </c>
      <c r="P27" s="4">
        <v>1026403221</v>
      </c>
      <c r="Q27" s="4" t="s">
        <v>600</v>
      </c>
      <c r="R27" s="12" t="s">
        <v>1939</v>
      </c>
      <c r="S27" s="4">
        <v>1648</v>
      </c>
      <c r="T27" s="4" t="s">
        <v>1114</v>
      </c>
      <c r="U27" s="4" t="s">
        <v>1114</v>
      </c>
      <c r="V27" s="4" t="s">
        <v>1115</v>
      </c>
      <c r="W27" s="4" t="s">
        <v>1114</v>
      </c>
      <c r="X27" s="4" t="s">
        <v>1113</v>
      </c>
      <c r="Y27" s="4">
        <v>4432245105</v>
      </c>
      <c r="Z27" s="4">
        <v>9034550270</v>
      </c>
      <c r="AA27" s="4">
        <v>5919577165</v>
      </c>
      <c r="AB27" s="4" t="s">
        <v>1112</v>
      </c>
      <c r="AC27" s="4" t="s">
        <v>1111</v>
      </c>
      <c r="AD27" s="4">
        <v>1</v>
      </c>
      <c r="AE27" s="2" t="s">
        <v>497</v>
      </c>
      <c r="AF27" s="1">
        <v>895195</v>
      </c>
    </row>
    <row r="28" spans="1:32" ht="14.25">
      <c r="A28" s="2">
        <v>27</v>
      </c>
      <c r="B28" s="2" t="s">
        <v>1124</v>
      </c>
      <c r="C28" s="2" t="s">
        <v>1254</v>
      </c>
      <c r="D28" s="2" t="s">
        <v>1253</v>
      </c>
      <c r="E28" s="2"/>
      <c r="F28" s="2">
        <v>2971936759</v>
      </c>
      <c r="G28" s="2" t="s">
        <v>1066</v>
      </c>
      <c r="H28" s="5">
        <v>118000000</v>
      </c>
      <c r="I28" s="2"/>
      <c r="J28" s="2">
        <v>12</v>
      </c>
      <c r="K28" s="9">
        <f t="shared" si="0"/>
        <v>11</v>
      </c>
      <c r="L28" s="9">
        <f t="shared" si="1"/>
        <v>-1</v>
      </c>
      <c r="M28" s="9">
        <f t="shared" si="2"/>
        <v>12</v>
      </c>
      <c r="N28" s="9">
        <f t="shared" si="3"/>
        <v>118000000</v>
      </c>
      <c r="O28" s="4">
        <v>467516</v>
      </c>
      <c r="P28" s="4">
        <v>1025639076</v>
      </c>
      <c r="Q28" s="4" t="s">
        <v>600</v>
      </c>
      <c r="R28" s="12" t="s">
        <v>1930</v>
      </c>
      <c r="S28" s="4">
        <v>1592</v>
      </c>
      <c r="T28" s="4" t="s">
        <v>1114</v>
      </c>
      <c r="U28" s="4" t="s">
        <v>1114</v>
      </c>
      <c r="V28" s="4" t="s">
        <v>1115</v>
      </c>
      <c r="W28" s="4" t="s">
        <v>1114</v>
      </c>
      <c r="X28" s="4" t="s">
        <v>1113</v>
      </c>
      <c r="Y28" s="4">
        <v>4432245105</v>
      </c>
      <c r="Z28" s="4">
        <v>9034550270</v>
      </c>
      <c r="AA28" s="4">
        <v>5919577165</v>
      </c>
      <c r="AB28" s="4" t="s">
        <v>1112</v>
      </c>
      <c r="AC28" s="4" t="s">
        <v>1111</v>
      </c>
      <c r="AD28" s="4">
        <v>1</v>
      </c>
      <c r="AE28" s="2" t="s">
        <v>494</v>
      </c>
      <c r="AF28" s="1">
        <v>410640</v>
      </c>
    </row>
    <row r="29" spans="1:32" ht="14.25">
      <c r="A29" s="2">
        <v>28</v>
      </c>
      <c r="B29" s="2" t="s">
        <v>1124</v>
      </c>
      <c r="C29" s="2" t="s">
        <v>1252</v>
      </c>
      <c r="D29" s="2" t="s">
        <v>1251</v>
      </c>
      <c r="E29" s="2"/>
      <c r="F29" s="2">
        <v>6409781830</v>
      </c>
      <c r="G29" s="2" t="s">
        <v>1091</v>
      </c>
      <c r="H29" s="5">
        <v>590000000</v>
      </c>
      <c r="I29" s="2"/>
      <c r="J29" s="2">
        <v>12</v>
      </c>
      <c r="K29" s="9">
        <f t="shared" si="0"/>
        <v>14</v>
      </c>
      <c r="L29" s="9">
        <f t="shared" si="1"/>
        <v>2</v>
      </c>
      <c r="M29" s="9">
        <f t="shared" si="2"/>
        <v>12</v>
      </c>
      <c r="N29" s="9">
        <f t="shared" si="3"/>
        <v>590000000</v>
      </c>
      <c r="O29" s="4">
        <v>515070</v>
      </c>
      <c r="P29" s="4">
        <v>1026400015</v>
      </c>
      <c r="Q29" s="4" t="s">
        <v>600</v>
      </c>
      <c r="R29" s="12" t="s">
        <v>1940</v>
      </c>
      <c r="S29" s="4">
        <v>1648</v>
      </c>
      <c r="T29" s="4" t="s">
        <v>1114</v>
      </c>
      <c r="U29" s="4" t="s">
        <v>1114</v>
      </c>
      <c r="V29" s="4" t="s">
        <v>1115</v>
      </c>
      <c r="W29" s="4" t="s">
        <v>1114</v>
      </c>
      <c r="X29" s="4" t="s">
        <v>1113</v>
      </c>
      <c r="Y29" s="4">
        <v>4432245105</v>
      </c>
      <c r="Z29" s="4">
        <v>9034550270</v>
      </c>
      <c r="AA29" s="4">
        <v>5919577165</v>
      </c>
      <c r="AB29" s="4" t="s">
        <v>1112</v>
      </c>
      <c r="AC29" s="4" t="s">
        <v>1111</v>
      </c>
      <c r="AD29" s="4">
        <v>1</v>
      </c>
      <c r="AE29" s="2" t="s">
        <v>493</v>
      </c>
      <c r="AF29" s="1">
        <v>2237988</v>
      </c>
    </row>
    <row r="30" spans="1:32" ht="14.25">
      <c r="A30" s="2">
        <v>29</v>
      </c>
      <c r="B30" s="2" t="s">
        <v>1119</v>
      </c>
      <c r="C30" s="2" t="s">
        <v>1250</v>
      </c>
      <c r="D30" s="2" t="s">
        <v>1249</v>
      </c>
      <c r="E30" s="2"/>
      <c r="F30" s="2">
        <v>2970357593</v>
      </c>
      <c r="G30" s="2" t="s">
        <v>662</v>
      </c>
      <c r="H30" s="5">
        <v>214904109</v>
      </c>
      <c r="I30" s="2"/>
      <c r="J30" s="2">
        <v>12</v>
      </c>
      <c r="K30" s="9">
        <f t="shared" si="0"/>
        <v>11</v>
      </c>
      <c r="L30" s="9">
        <f t="shared" si="1"/>
        <v>-1</v>
      </c>
      <c r="M30" s="9">
        <f t="shared" si="2"/>
        <v>12</v>
      </c>
      <c r="N30" s="9">
        <f t="shared" si="3"/>
        <v>214904109</v>
      </c>
      <c r="O30" s="4">
        <v>120711</v>
      </c>
      <c r="P30" s="4">
        <v>1024803844</v>
      </c>
      <c r="Q30" s="4" t="s">
        <v>600</v>
      </c>
      <c r="R30" s="12" t="s">
        <v>1941</v>
      </c>
      <c r="S30" s="4">
        <v>1592</v>
      </c>
      <c r="T30" s="4" t="s">
        <v>1114</v>
      </c>
      <c r="U30" s="4" t="s">
        <v>1114</v>
      </c>
      <c r="V30" s="4" t="s">
        <v>1115</v>
      </c>
      <c r="W30" s="4" t="s">
        <v>1114</v>
      </c>
      <c r="X30" s="4" t="s">
        <v>1113</v>
      </c>
      <c r="Y30" s="4">
        <v>4432245105</v>
      </c>
      <c r="Z30" s="4">
        <v>9034550270</v>
      </c>
      <c r="AA30" s="4">
        <v>5919577165</v>
      </c>
      <c r="AB30" s="4" t="s">
        <v>1112</v>
      </c>
      <c r="AC30" s="4" t="s">
        <v>1111</v>
      </c>
      <c r="AD30" s="4">
        <v>1</v>
      </c>
      <c r="AE30" s="2" t="s">
        <v>492</v>
      </c>
      <c r="AF30" s="1">
        <v>747866</v>
      </c>
    </row>
    <row r="31" spans="1:32" ht="14.25">
      <c r="A31" s="2">
        <v>30</v>
      </c>
      <c r="B31" s="2" t="s">
        <v>1119</v>
      </c>
      <c r="C31" s="2" t="s">
        <v>1175</v>
      </c>
      <c r="D31" s="2" t="s">
        <v>1248</v>
      </c>
      <c r="E31" s="2"/>
      <c r="F31" s="2">
        <v>2889939421</v>
      </c>
      <c r="G31" s="2" t="s">
        <v>1075</v>
      </c>
      <c r="H31" s="5">
        <v>401200000</v>
      </c>
      <c r="I31" s="2"/>
      <c r="J31" s="2">
        <v>12</v>
      </c>
      <c r="K31" s="9">
        <f t="shared" si="0"/>
        <v>14</v>
      </c>
      <c r="L31" s="9">
        <f t="shared" si="1"/>
        <v>2</v>
      </c>
      <c r="M31" s="9">
        <f t="shared" si="2"/>
        <v>12</v>
      </c>
      <c r="N31" s="9">
        <f t="shared" si="3"/>
        <v>401200000</v>
      </c>
      <c r="O31" s="4">
        <v>716463</v>
      </c>
      <c r="P31" s="4">
        <v>1025952579</v>
      </c>
      <c r="Q31" s="4" t="s">
        <v>600</v>
      </c>
      <c r="R31" s="12" t="s">
        <v>1942</v>
      </c>
      <c r="S31" s="4">
        <v>1601</v>
      </c>
      <c r="T31" s="4" t="s">
        <v>1114</v>
      </c>
      <c r="U31" s="4" t="s">
        <v>1114</v>
      </c>
      <c r="V31" s="4" t="s">
        <v>1115</v>
      </c>
      <c r="W31" s="4" t="s">
        <v>1114</v>
      </c>
      <c r="X31" s="4" t="s">
        <v>1113</v>
      </c>
      <c r="Y31" s="4">
        <v>4432245105</v>
      </c>
      <c r="Z31" s="4">
        <v>9034550270</v>
      </c>
      <c r="AA31" s="4">
        <v>5919577165</v>
      </c>
      <c r="AB31" s="4" t="s">
        <v>1112</v>
      </c>
      <c r="AC31" s="4" t="s">
        <v>1111</v>
      </c>
      <c r="AD31" s="4">
        <v>1</v>
      </c>
      <c r="AE31" s="2" t="s">
        <v>582</v>
      </c>
      <c r="AF31" s="1">
        <v>1521832</v>
      </c>
    </row>
    <row r="32" spans="1:32" ht="14.25">
      <c r="A32" s="2">
        <v>31</v>
      </c>
      <c r="B32" s="2" t="s">
        <v>1119</v>
      </c>
      <c r="C32" s="2" t="s">
        <v>1246</v>
      </c>
      <c r="D32" s="2" t="s">
        <v>1245</v>
      </c>
      <c r="E32" s="2"/>
      <c r="F32" s="2">
        <v>2753837181</v>
      </c>
      <c r="G32" s="2" t="s">
        <v>651</v>
      </c>
      <c r="H32" s="5">
        <v>1180000000</v>
      </c>
      <c r="I32" s="2"/>
      <c r="J32" s="2">
        <v>12</v>
      </c>
      <c r="K32" s="9">
        <f t="shared" si="0"/>
        <v>11</v>
      </c>
      <c r="L32" s="9">
        <f t="shared" si="1"/>
        <v>-1</v>
      </c>
      <c r="M32" s="9">
        <f t="shared" si="2"/>
        <v>12</v>
      </c>
      <c r="N32" s="9">
        <f t="shared" si="3"/>
        <v>1180000000</v>
      </c>
      <c r="O32" s="4">
        <v>448550</v>
      </c>
      <c r="P32" s="4">
        <v>1024552980</v>
      </c>
      <c r="Q32" s="4" t="s">
        <v>600</v>
      </c>
      <c r="R32" s="12" t="s">
        <v>1943</v>
      </c>
      <c r="S32" s="4">
        <v>1592</v>
      </c>
      <c r="T32" s="4" t="s">
        <v>1114</v>
      </c>
      <c r="U32" s="4" t="s">
        <v>1114</v>
      </c>
      <c r="V32" s="4" t="s">
        <v>1115</v>
      </c>
      <c r="W32" s="4" t="s">
        <v>1114</v>
      </c>
      <c r="X32" s="4" t="s">
        <v>1113</v>
      </c>
      <c r="Y32" s="4">
        <v>4432245105</v>
      </c>
      <c r="Z32" s="4">
        <v>9034550270</v>
      </c>
      <c r="AA32" s="4">
        <v>5919577165</v>
      </c>
      <c r="AB32" s="4" t="s">
        <v>1112</v>
      </c>
      <c r="AC32" s="4" t="s">
        <v>1111</v>
      </c>
      <c r="AD32" s="4">
        <v>1</v>
      </c>
      <c r="AE32" s="2" t="s">
        <v>490</v>
      </c>
      <c r="AF32" s="1">
        <v>4106400</v>
      </c>
    </row>
    <row r="33" spans="1:32" ht="14.25">
      <c r="A33" s="2">
        <v>32</v>
      </c>
      <c r="B33" s="2" t="s">
        <v>1119</v>
      </c>
      <c r="C33" s="2" t="s">
        <v>1244</v>
      </c>
      <c r="D33" s="2" t="s">
        <v>1243</v>
      </c>
      <c r="E33" s="2"/>
      <c r="F33" s="2">
        <v>2939362335</v>
      </c>
      <c r="G33" s="2" t="s">
        <v>615</v>
      </c>
      <c r="H33" s="5">
        <v>561600000</v>
      </c>
      <c r="I33" s="2"/>
      <c r="J33" s="2">
        <v>12</v>
      </c>
      <c r="K33" s="9">
        <f t="shared" si="0"/>
        <v>11</v>
      </c>
      <c r="L33" s="9">
        <f t="shared" si="1"/>
        <v>-1</v>
      </c>
      <c r="M33" s="9">
        <f t="shared" si="2"/>
        <v>12</v>
      </c>
      <c r="N33" s="9">
        <f t="shared" si="3"/>
        <v>561600000</v>
      </c>
      <c r="O33" s="4">
        <v>390296</v>
      </c>
      <c r="P33" s="4">
        <v>1025651800</v>
      </c>
      <c r="Q33" s="4" t="s">
        <v>600</v>
      </c>
      <c r="R33" s="12" t="s">
        <v>1944</v>
      </c>
      <c r="S33" s="4">
        <v>1592</v>
      </c>
      <c r="T33" s="4" t="s">
        <v>1114</v>
      </c>
      <c r="U33" s="4" t="s">
        <v>1114</v>
      </c>
      <c r="V33" s="4" t="s">
        <v>1115</v>
      </c>
      <c r="W33" s="4" t="s">
        <v>1114</v>
      </c>
      <c r="X33" s="4" t="s">
        <v>1113</v>
      </c>
      <c r="Y33" s="4">
        <v>4432245105</v>
      </c>
      <c r="Z33" s="4">
        <v>9034550270</v>
      </c>
      <c r="AA33" s="4">
        <v>5919577165</v>
      </c>
      <c r="AB33" s="4" t="s">
        <v>1112</v>
      </c>
      <c r="AC33" s="4" t="s">
        <v>1111</v>
      </c>
      <c r="AD33" s="4">
        <v>1</v>
      </c>
      <c r="AE33" s="2" t="s">
        <v>489</v>
      </c>
      <c r="AF33" s="1">
        <v>1954368</v>
      </c>
    </row>
    <row r="34" spans="1:32" ht="14.25">
      <c r="A34" s="2">
        <v>33</v>
      </c>
      <c r="B34" s="2" t="s">
        <v>1119</v>
      </c>
      <c r="C34" s="2" t="s">
        <v>1242</v>
      </c>
      <c r="D34" s="2" t="s">
        <v>1241</v>
      </c>
      <c r="E34" s="2"/>
      <c r="F34" s="2">
        <v>2938764669</v>
      </c>
      <c r="G34" s="2" t="s">
        <v>1110</v>
      </c>
      <c r="H34" s="5">
        <v>826000000</v>
      </c>
      <c r="I34" s="2"/>
      <c r="J34" s="2">
        <v>12</v>
      </c>
      <c r="K34" s="9">
        <f t="shared" si="0"/>
        <v>14</v>
      </c>
      <c r="L34" s="9">
        <f t="shared" si="1"/>
        <v>2</v>
      </c>
      <c r="M34" s="9">
        <f t="shared" si="2"/>
        <v>12</v>
      </c>
      <c r="N34" s="9">
        <f t="shared" si="3"/>
        <v>826000000</v>
      </c>
      <c r="O34" s="4">
        <v>706564</v>
      </c>
      <c r="P34" s="4">
        <v>1026414358</v>
      </c>
      <c r="Q34" s="4" t="s">
        <v>600</v>
      </c>
      <c r="R34" s="12" t="s">
        <v>1945</v>
      </c>
      <c r="S34" s="4">
        <v>1605</v>
      </c>
      <c r="T34" s="4" t="s">
        <v>1114</v>
      </c>
      <c r="U34" s="4" t="s">
        <v>1114</v>
      </c>
      <c r="V34" s="4" t="s">
        <v>1115</v>
      </c>
      <c r="W34" s="4" t="s">
        <v>1114</v>
      </c>
      <c r="X34" s="4" t="s">
        <v>1113</v>
      </c>
      <c r="Y34" s="4">
        <v>4432245105</v>
      </c>
      <c r="Z34" s="4">
        <v>9034550270</v>
      </c>
      <c r="AA34" s="4">
        <v>5919577165</v>
      </c>
      <c r="AB34" s="4" t="s">
        <v>1112</v>
      </c>
      <c r="AC34" s="4" t="s">
        <v>1111</v>
      </c>
      <c r="AD34" s="4">
        <v>1</v>
      </c>
      <c r="AE34" s="2" t="s">
        <v>581</v>
      </c>
      <c r="AF34" s="1">
        <v>3133183</v>
      </c>
    </row>
    <row r="35" spans="1:32" ht="14.25">
      <c r="A35" s="2">
        <v>34</v>
      </c>
      <c r="B35" s="2" t="s">
        <v>1119</v>
      </c>
      <c r="C35" s="2" t="s">
        <v>1238</v>
      </c>
      <c r="D35" s="2" t="s">
        <v>1237</v>
      </c>
      <c r="E35" s="2"/>
      <c r="F35" s="2">
        <v>2909945014</v>
      </c>
      <c r="G35" s="2" t="s">
        <v>671</v>
      </c>
      <c r="H35" s="5">
        <v>1180000000</v>
      </c>
      <c r="I35" s="2"/>
      <c r="J35" s="2">
        <v>12</v>
      </c>
      <c r="K35" s="9">
        <f t="shared" si="0"/>
        <v>14</v>
      </c>
      <c r="L35" s="9">
        <f t="shared" si="1"/>
        <v>2</v>
      </c>
      <c r="M35" s="9">
        <f t="shared" si="2"/>
        <v>12</v>
      </c>
      <c r="N35" s="9">
        <f t="shared" si="3"/>
        <v>1180000000</v>
      </c>
      <c r="O35" s="4">
        <v>679263</v>
      </c>
      <c r="P35" s="4">
        <v>1025820291</v>
      </c>
      <c r="Q35" s="4" t="s">
        <v>600</v>
      </c>
      <c r="R35" s="12" t="s">
        <v>1946</v>
      </c>
      <c r="S35" s="4">
        <v>1598</v>
      </c>
      <c r="T35" s="4" t="s">
        <v>1114</v>
      </c>
      <c r="U35" s="4" t="s">
        <v>1114</v>
      </c>
      <c r="V35" s="4" t="s">
        <v>1115</v>
      </c>
      <c r="W35" s="4" t="s">
        <v>1114</v>
      </c>
      <c r="X35" s="4" t="s">
        <v>1113</v>
      </c>
      <c r="Y35" s="4">
        <v>4432245105</v>
      </c>
      <c r="Z35" s="4">
        <v>9034550270</v>
      </c>
      <c r="AA35" s="4">
        <v>5919577165</v>
      </c>
      <c r="AB35" s="4" t="s">
        <v>1112</v>
      </c>
      <c r="AC35" s="4" t="s">
        <v>1111</v>
      </c>
      <c r="AD35" s="4">
        <v>1</v>
      </c>
      <c r="AE35" s="2" t="s">
        <v>487</v>
      </c>
      <c r="AF35" s="1">
        <v>4475967</v>
      </c>
    </row>
    <row r="36" spans="1:32" ht="14.25">
      <c r="A36" s="2">
        <v>35</v>
      </c>
      <c r="B36" s="2" t="s">
        <v>1119</v>
      </c>
      <c r="C36" s="2" t="s">
        <v>1236</v>
      </c>
      <c r="D36" s="2" t="s">
        <v>1235</v>
      </c>
      <c r="E36" s="2"/>
      <c r="F36" s="2">
        <v>2900275903</v>
      </c>
      <c r="G36" s="2" t="s">
        <v>668</v>
      </c>
      <c r="H36" s="5">
        <v>590000000</v>
      </c>
      <c r="I36" s="2"/>
      <c r="J36" s="2">
        <v>12</v>
      </c>
      <c r="K36" s="9">
        <f t="shared" si="0"/>
        <v>14</v>
      </c>
      <c r="L36" s="9">
        <f t="shared" si="1"/>
        <v>2</v>
      </c>
      <c r="M36" s="9">
        <f t="shared" si="2"/>
        <v>12</v>
      </c>
      <c r="N36" s="9">
        <f t="shared" si="3"/>
        <v>590000000</v>
      </c>
      <c r="O36" s="4">
        <v>954524</v>
      </c>
      <c r="P36" s="4">
        <v>1025413424</v>
      </c>
      <c r="Q36" s="4" t="s">
        <v>600</v>
      </c>
      <c r="R36" s="12" t="s">
        <v>1947</v>
      </c>
      <c r="S36" s="4">
        <v>1598</v>
      </c>
      <c r="T36" s="4" t="s">
        <v>1114</v>
      </c>
      <c r="U36" s="4" t="s">
        <v>1114</v>
      </c>
      <c r="V36" s="4" t="s">
        <v>1115</v>
      </c>
      <c r="W36" s="4" t="s">
        <v>1114</v>
      </c>
      <c r="X36" s="4" t="s">
        <v>1113</v>
      </c>
      <c r="Y36" s="4">
        <v>4432245105</v>
      </c>
      <c r="Z36" s="4">
        <v>9034550270</v>
      </c>
      <c r="AA36" s="4">
        <v>5919577165</v>
      </c>
      <c r="AB36" s="4" t="s">
        <v>1112</v>
      </c>
      <c r="AC36" s="4" t="s">
        <v>1111</v>
      </c>
      <c r="AD36" s="4">
        <v>1</v>
      </c>
      <c r="AE36" s="2" t="s">
        <v>486</v>
      </c>
      <c r="AF36" s="1">
        <v>2237988</v>
      </c>
    </row>
    <row r="37" spans="1:32" ht="14.25">
      <c r="A37" s="2">
        <v>36</v>
      </c>
      <c r="B37" s="2" t="s">
        <v>1119</v>
      </c>
      <c r="C37" s="2" t="s">
        <v>1191</v>
      </c>
      <c r="D37" s="2" t="s">
        <v>1234</v>
      </c>
      <c r="E37" s="2"/>
      <c r="F37" s="2">
        <v>2938430159</v>
      </c>
      <c r="G37" s="2" t="s">
        <v>866</v>
      </c>
      <c r="H37" s="5">
        <v>247800000</v>
      </c>
      <c r="I37" s="2"/>
      <c r="J37" s="2">
        <v>12</v>
      </c>
      <c r="K37" s="9">
        <f t="shared" si="0"/>
        <v>14</v>
      </c>
      <c r="L37" s="9">
        <f t="shared" si="1"/>
        <v>2</v>
      </c>
      <c r="M37" s="9">
        <f t="shared" si="2"/>
        <v>12</v>
      </c>
      <c r="N37" s="9">
        <f t="shared" si="3"/>
        <v>247800000</v>
      </c>
      <c r="O37" s="4">
        <v>617577</v>
      </c>
      <c r="P37" s="4">
        <v>1026444214</v>
      </c>
      <c r="Q37" s="4" t="s">
        <v>600</v>
      </c>
      <c r="R37" s="12" t="s">
        <v>1948</v>
      </c>
      <c r="S37" s="4">
        <v>1605</v>
      </c>
      <c r="T37" s="4" t="s">
        <v>1114</v>
      </c>
      <c r="U37" s="4" t="s">
        <v>1114</v>
      </c>
      <c r="V37" s="4" t="s">
        <v>1115</v>
      </c>
      <c r="W37" s="4" t="s">
        <v>1114</v>
      </c>
      <c r="X37" s="4" t="s">
        <v>1113</v>
      </c>
      <c r="Y37" s="4">
        <v>4432245105</v>
      </c>
      <c r="Z37" s="4">
        <v>9034550270</v>
      </c>
      <c r="AA37" s="4">
        <v>5919577165</v>
      </c>
      <c r="AB37" s="4" t="s">
        <v>1112</v>
      </c>
      <c r="AC37" s="4" t="s">
        <v>1111</v>
      </c>
      <c r="AD37" s="4">
        <v>1</v>
      </c>
      <c r="AE37" s="2" t="s">
        <v>580</v>
      </c>
      <c r="AF37" s="1">
        <v>939955</v>
      </c>
    </row>
    <row r="38" spans="1:32" ht="14.25">
      <c r="A38" s="2">
        <v>37</v>
      </c>
      <c r="B38" s="2" t="s">
        <v>1119</v>
      </c>
      <c r="C38" s="2" t="s">
        <v>1290</v>
      </c>
      <c r="D38" s="2" t="s">
        <v>1289</v>
      </c>
      <c r="E38" s="2"/>
      <c r="F38" s="2">
        <v>2971246817</v>
      </c>
      <c r="G38" s="2" t="s">
        <v>1055</v>
      </c>
      <c r="H38" s="5">
        <v>590000000</v>
      </c>
      <c r="I38" s="2"/>
      <c r="J38" s="2">
        <v>12</v>
      </c>
      <c r="K38" s="9">
        <f t="shared" si="0"/>
        <v>11</v>
      </c>
      <c r="L38" s="9">
        <f t="shared" si="1"/>
        <v>-1</v>
      </c>
      <c r="M38" s="9">
        <f t="shared" si="2"/>
        <v>12</v>
      </c>
      <c r="N38" s="9">
        <f t="shared" si="3"/>
        <v>590000000</v>
      </c>
      <c r="O38" s="4">
        <v>847190</v>
      </c>
      <c r="P38" s="4">
        <v>1025936537</v>
      </c>
      <c r="Q38" s="4" t="s">
        <v>593</v>
      </c>
      <c r="R38" s="12" t="s">
        <v>1949</v>
      </c>
      <c r="S38" s="4">
        <v>1592</v>
      </c>
      <c r="T38" s="4" t="s">
        <v>1114</v>
      </c>
      <c r="U38" s="4" t="s">
        <v>1114</v>
      </c>
      <c r="V38" s="4" t="s">
        <v>1115</v>
      </c>
      <c r="W38" s="4" t="s">
        <v>1114</v>
      </c>
      <c r="X38" s="4" t="s">
        <v>1113</v>
      </c>
      <c r="Y38" s="4">
        <v>4432245105</v>
      </c>
      <c r="Z38" s="4">
        <v>9034550270</v>
      </c>
      <c r="AA38" s="4">
        <v>5919577165</v>
      </c>
      <c r="AB38" s="4" t="s">
        <v>1112</v>
      </c>
      <c r="AC38" s="4" t="s">
        <v>1111</v>
      </c>
      <c r="AD38" s="4">
        <v>1</v>
      </c>
      <c r="AE38" s="2" t="s">
        <v>483</v>
      </c>
      <c r="AF38" s="1">
        <v>2053200</v>
      </c>
    </row>
    <row r="39" spans="1:32" ht="14.25">
      <c r="A39" s="2">
        <v>38</v>
      </c>
      <c r="B39" s="2" t="s">
        <v>1119</v>
      </c>
      <c r="C39" s="2" t="s">
        <v>1288</v>
      </c>
      <c r="D39" s="2" t="s">
        <v>1287</v>
      </c>
      <c r="E39" s="2"/>
      <c r="F39" s="2">
        <v>2930049251</v>
      </c>
      <c r="G39" s="2" t="s">
        <v>862</v>
      </c>
      <c r="H39" s="5">
        <v>259600000</v>
      </c>
      <c r="I39" s="2"/>
      <c r="J39" s="2">
        <v>12</v>
      </c>
      <c r="K39" s="9">
        <f t="shared" si="0"/>
        <v>11</v>
      </c>
      <c r="L39" s="9">
        <f t="shared" si="1"/>
        <v>-1</v>
      </c>
      <c r="M39" s="9">
        <f t="shared" si="2"/>
        <v>12</v>
      </c>
      <c r="N39" s="9">
        <f t="shared" si="3"/>
        <v>259600000</v>
      </c>
      <c r="O39" s="4">
        <v>874819</v>
      </c>
      <c r="P39" s="4">
        <v>1023712051</v>
      </c>
      <c r="Q39" s="4" t="s">
        <v>593</v>
      </c>
      <c r="R39" s="12" t="s">
        <v>1950</v>
      </c>
      <c r="S39" s="4">
        <v>1594</v>
      </c>
      <c r="T39" s="4" t="s">
        <v>1114</v>
      </c>
      <c r="U39" s="4" t="s">
        <v>1114</v>
      </c>
      <c r="V39" s="4" t="s">
        <v>1115</v>
      </c>
      <c r="W39" s="4" t="s">
        <v>1114</v>
      </c>
      <c r="X39" s="4" t="s">
        <v>1113</v>
      </c>
      <c r="Y39" s="4">
        <v>4432245105</v>
      </c>
      <c r="Z39" s="4">
        <v>9034550270</v>
      </c>
      <c r="AA39" s="4">
        <v>5919577165</v>
      </c>
      <c r="AB39" s="4" t="s">
        <v>1112</v>
      </c>
      <c r="AC39" s="4" t="s">
        <v>1111</v>
      </c>
      <c r="AD39" s="4">
        <v>1</v>
      </c>
      <c r="AE39" s="2" t="s">
        <v>482</v>
      </c>
      <c r="AF39" s="1">
        <v>903408</v>
      </c>
    </row>
    <row r="40" spans="1:32" ht="14.25">
      <c r="A40" s="2">
        <v>39</v>
      </c>
      <c r="B40" s="2" t="s">
        <v>1119</v>
      </c>
      <c r="C40" s="2" t="s">
        <v>1223</v>
      </c>
      <c r="D40" s="2" t="s">
        <v>1284</v>
      </c>
      <c r="E40" s="2"/>
      <c r="F40" s="2">
        <v>2972295161</v>
      </c>
      <c r="G40" s="2" t="s">
        <v>909</v>
      </c>
      <c r="H40" s="5">
        <v>590000000</v>
      </c>
      <c r="I40" s="2"/>
      <c r="J40" s="2">
        <v>12</v>
      </c>
      <c r="K40" s="9">
        <f t="shared" si="0"/>
        <v>11</v>
      </c>
      <c r="L40" s="9">
        <f t="shared" si="1"/>
        <v>-1</v>
      </c>
      <c r="M40" s="9">
        <f t="shared" si="2"/>
        <v>12</v>
      </c>
      <c r="N40" s="9">
        <f t="shared" si="3"/>
        <v>590000000</v>
      </c>
      <c r="O40" s="4">
        <v>770090</v>
      </c>
      <c r="P40" s="4">
        <v>1025901771</v>
      </c>
      <c r="Q40" s="4" t="s">
        <v>593</v>
      </c>
      <c r="R40" s="12" t="s">
        <v>1951</v>
      </c>
      <c r="S40" s="4">
        <v>1594</v>
      </c>
      <c r="T40" s="4" t="s">
        <v>1114</v>
      </c>
      <c r="U40" s="4" t="s">
        <v>1114</v>
      </c>
      <c r="V40" s="4" t="s">
        <v>1115</v>
      </c>
      <c r="W40" s="4" t="s">
        <v>1114</v>
      </c>
      <c r="X40" s="4" t="s">
        <v>1113</v>
      </c>
      <c r="Y40" s="4">
        <v>4432245105</v>
      </c>
      <c r="Z40" s="4">
        <v>9034550270</v>
      </c>
      <c r="AA40" s="4">
        <v>5919577165</v>
      </c>
      <c r="AB40" s="4" t="s">
        <v>1112</v>
      </c>
      <c r="AC40" s="4" t="s">
        <v>1111</v>
      </c>
      <c r="AD40" s="4">
        <v>1</v>
      </c>
      <c r="AE40" s="2" t="s">
        <v>480</v>
      </c>
      <c r="AF40" s="1">
        <v>2053200</v>
      </c>
    </row>
    <row r="41" spans="1:32" ht="14.25">
      <c r="A41" s="2">
        <v>40</v>
      </c>
      <c r="B41" s="2" t="s">
        <v>1119</v>
      </c>
      <c r="C41" s="2" t="s">
        <v>1283</v>
      </c>
      <c r="D41" s="2" t="s">
        <v>1282</v>
      </c>
      <c r="E41" s="2"/>
      <c r="F41" s="2">
        <v>2803008815</v>
      </c>
      <c r="G41" s="2" t="s">
        <v>1020</v>
      </c>
      <c r="H41" s="5">
        <v>1770000000</v>
      </c>
      <c r="I41" s="2"/>
      <c r="J41" s="2">
        <v>12</v>
      </c>
      <c r="K41" s="9">
        <f t="shared" si="0"/>
        <v>11</v>
      </c>
      <c r="L41" s="9">
        <f t="shared" si="1"/>
        <v>-1</v>
      </c>
      <c r="M41" s="9">
        <f t="shared" si="2"/>
        <v>12</v>
      </c>
      <c r="N41" s="9">
        <f t="shared" si="3"/>
        <v>1770000000</v>
      </c>
      <c r="O41" s="4">
        <v>235775</v>
      </c>
      <c r="P41" s="4">
        <v>1026276440</v>
      </c>
      <c r="Q41" s="4" t="s">
        <v>593</v>
      </c>
      <c r="R41" s="12" t="s">
        <v>1952</v>
      </c>
      <c r="S41" s="4">
        <v>1578</v>
      </c>
      <c r="T41" s="4" t="s">
        <v>1114</v>
      </c>
      <c r="U41" s="4" t="s">
        <v>1114</v>
      </c>
      <c r="V41" s="4" t="s">
        <v>1115</v>
      </c>
      <c r="W41" s="4" t="s">
        <v>1114</v>
      </c>
      <c r="X41" s="4" t="s">
        <v>1113</v>
      </c>
      <c r="Y41" s="4">
        <v>4432245105</v>
      </c>
      <c r="Z41" s="4">
        <v>9034550270</v>
      </c>
      <c r="AA41" s="4">
        <v>5919577165</v>
      </c>
      <c r="AB41" s="4" t="s">
        <v>1112</v>
      </c>
      <c r="AC41" s="4" t="s">
        <v>1111</v>
      </c>
      <c r="AD41" s="4">
        <v>1</v>
      </c>
      <c r="AE41" s="2" t="s">
        <v>479</v>
      </c>
      <c r="AF41" s="1">
        <v>6159600</v>
      </c>
    </row>
    <row r="42" spans="1:32" ht="14.25">
      <c r="A42" s="2">
        <v>41</v>
      </c>
      <c r="B42" s="2" t="s">
        <v>1119</v>
      </c>
      <c r="C42" s="2" t="s">
        <v>1279</v>
      </c>
      <c r="D42" s="2" t="s">
        <v>1278</v>
      </c>
      <c r="E42" s="2"/>
      <c r="F42" s="2">
        <v>6399588383</v>
      </c>
      <c r="G42" s="2" t="s">
        <v>1035</v>
      </c>
      <c r="H42" s="5">
        <v>283200000</v>
      </c>
      <c r="I42" s="2"/>
      <c r="J42" s="2">
        <v>12</v>
      </c>
      <c r="K42" s="9">
        <f t="shared" si="0"/>
        <v>11</v>
      </c>
      <c r="L42" s="9">
        <f t="shared" si="1"/>
        <v>-1</v>
      </c>
      <c r="M42" s="9">
        <f t="shared" si="2"/>
        <v>12</v>
      </c>
      <c r="N42" s="9">
        <f t="shared" si="3"/>
        <v>283200000</v>
      </c>
      <c r="O42" s="4">
        <v>135381</v>
      </c>
      <c r="P42" s="4">
        <v>1025854469</v>
      </c>
      <c r="Q42" s="4" t="s">
        <v>593</v>
      </c>
      <c r="R42" s="12" t="s">
        <v>1953</v>
      </c>
      <c r="S42" s="4">
        <v>1595</v>
      </c>
      <c r="T42" s="4" t="s">
        <v>1114</v>
      </c>
      <c r="U42" s="4" t="s">
        <v>1114</v>
      </c>
      <c r="V42" s="4" t="s">
        <v>1115</v>
      </c>
      <c r="W42" s="4" t="s">
        <v>1114</v>
      </c>
      <c r="X42" s="4" t="s">
        <v>1113</v>
      </c>
      <c r="Y42" s="4">
        <v>4432245105</v>
      </c>
      <c r="Z42" s="4">
        <v>9034550270</v>
      </c>
      <c r="AA42" s="4">
        <v>5919577165</v>
      </c>
      <c r="AB42" s="4" t="s">
        <v>1112</v>
      </c>
      <c r="AC42" s="4" t="s">
        <v>1111</v>
      </c>
      <c r="AD42" s="4">
        <v>1</v>
      </c>
      <c r="AE42" s="2" t="s">
        <v>476</v>
      </c>
      <c r="AF42" s="1">
        <v>985536</v>
      </c>
    </row>
    <row r="43" spans="1:32" ht="14.25">
      <c r="A43" s="2">
        <v>42</v>
      </c>
      <c r="B43" s="2" t="s">
        <v>1119</v>
      </c>
      <c r="C43" s="2" t="s">
        <v>1277</v>
      </c>
      <c r="D43" s="2" t="s">
        <v>1276</v>
      </c>
      <c r="E43" s="2"/>
      <c r="F43" s="2">
        <v>2960203739</v>
      </c>
      <c r="G43" s="2" t="s">
        <v>890</v>
      </c>
      <c r="H43" s="5">
        <v>590000000</v>
      </c>
      <c r="I43" s="2"/>
      <c r="J43" s="2">
        <v>12</v>
      </c>
      <c r="K43" s="9">
        <f t="shared" si="0"/>
        <v>11</v>
      </c>
      <c r="L43" s="9">
        <f t="shared" si="1"/>
        <v>-1</v>
      </c>
      <c r="M43" s="9">
        <f t="shared" si="2"/>
        <v>12</v>
      </c>
      <c r="N43" s="9">
        <f t="shared" si="3"/>
        <v>590000000</v>
      </c>
      <c r="O43" s="4">
        <v>890033</v>
      </c>
      <c r="P43" s="4">
        <v>1025944874</v>
      </c>
      <c r="Q43" s="4" t="s">
        <v>593</v>
      </c>
      <c r="R43" s="12" t="s">
        <v>1954</v>
      </c>
      <c r="S43" s="4">
        <v>1594</v>
      </c>
      <c r="T43" s="4" t="s">
        <v>1114</v>
      </c>
      <c r="U43" s="4" t="s">
        <v>1114</v>
      </c>
      <c r="V43" s="4" t="s">
        <v>1115</v>
      </c>
      <c r="W43" s="4" t="s">
        <v>1114</v>
      </c>
      <c r="X43" s="4" t="s">
        <v>1113</v>
      </c>
      <c r="Y43" s="4">
        <v>4432245105</v>
      </c>
      <c r="Z43" s="4">
        <v>9034550270</v>
      </c>
      <c r="AA43" s="4">
        <v>5919577165</v>
      </c>
      <c r="AB43" s="4" t="s">
        <v>1112</v>
      </c>
      <c r="AC43" s="4" t="s">
        <v>1111</v>
      </c>
      <c r="AD43" s="4">
        <v>1</v>
      </c>
      <c r="AE43" s="2" t="s">
        <v>475</v>
      </c>
      <c r="AF43" s="1">
        <v>2053200</v>
      </c>
    </row>
    <row r="44" spans="1:32" ht="14.25">
      <c r="A44" s="2">
        <v>43</v>
      </c>
      <c r="B44" s="2" t="s">
        <v>1119</v>
      </c>
      <c r="C44" s="2" t="s">
        <v>1217</v>
      </c>
      <c r="D44" s="2" t="s">
        <v>1269</v>
      </c>
      <c r="E44" s="2"/>
      <c r="F44" s="2">
        <v>2929160942</v>
      </c>
      <c r="G44" s="2"/>
      <c r="H44" s="5">
        <v>1180000000</v>
      </c>
      <c r="I44" s="2"/>
      <c r="J44" s="2">
        <v>12</v>
      </c>
      <c r="K44" s="9">
        <f t="shared" si="0"/>
        <v>11</v>
      </c>
      <c r="L44" s="9">
        <f t="shared" si="1"/>
        <v>-1</v>
      </c>
      <c r="M44" s="9">
        <f t="shared" si="2"/>
        <v>12</v>
      </c>
      <c r="N44" s="9">
        <f t="shared" si="3"/>
        <v>1180000000</v>
      </c>
      <c r="O44" s="4">
        <v>865582</v>
      </c>
      <c r="P44" s="4">
        <v>1026340757</v>
      </c>
      <c r="Q44" s="4" t="s">
        <v>593</v>
      </c>
      <c r="R44" s="12" t="s">
        <v>1955</v>
      </c>
      <c r="S44" s="4">
        <v>1596</v>
      </c>
      <c r="T44" s="4" t="s">
        <v>1114</v>
      </c>
      <c r="U44" s="4" t="s">
        <v>1114</v>
      </c>
      <c r="V44" s="4" t="s">
        <v>1115</v>
      </c>
      <c r="W44" s="4" t="s">
        <v>1114</v>
      </c>
      <c r="X44" s="4" t="s">
        <v>1113</v>
      </c>
      <c r="Y44" s="4">
        <v>4432245105</v>
      </c>
      <c r="Z44" s="4">
        <v>9034550270</v>
      </c>
      <c r="AA44" s="4">
        <v>5919577165</v>
      </c>
      <c r="AB44" s="4" t="s">
        <v>1112</v>
      </c>
      <c r="AC44" s="4" t="s">
        <v>1111</v>
      </c>
      <c r="AD44" s="4">
        <v>1</v>
      </c>
      <c r="AE44" s="2" t="s">
        <v>469</v>
      </c>
      <c r="AF44" s="1">
        <v>4106400</v>
      </c>
    </row>
    <row r="45" spans="1:32" ht="14.25">
      <c r="A45" s="2">
        <v>44</v>
      </c>
      <c r="B45" s="2" t="s">
        <v>1119</v>
      </c>
      <c r="C45" s="2" t="s">
        <v>1271</v>
      </c>
      <c r="D45" s="2" t="s">
        <v>1270</v>
      </c>
      <c r="E45" s="2"/>
      <c r="F45" s="2">
        <v>2970811626</v>
      </c>
      <c r="G45" s="2" t="s">
        <v>1098</v>
      </c>
      <c r="H45" s="5">
        <v>354000000</v>
      </c>
      <c r="I45" s="2"/>
      <c r="J45" s="2">
        <v>12</v>
      </c>
      <c r="K45" s="9">
        <f t="shared" si="0"/>
        <v>11</v>
      </c>
      <c r="L45" s="9">
        <f t="shared" si="1"/>
        <v>-1</v>
      </c>
      <c r="M45" s="9">
        <f t="shared" si="2"/>
        <v>12</v>
      </c>
      <c r="N45" s="9">
        <f t="shared" si="3"/>
        <v>354000000</v>
      </c>
      <c r="O45" s="4">
        <v>115010</v>
      </c>
      <c r="P45" s="4">
        <v>1025320027</v>
      </c>
      <c r="Q45" s="4" t="s">
        <v>593</v>
      </c>
      <c r="R45" s="12" t="s">
        <v>1955</v>
      </c>
      <c r="S45" s="4">
        <v>1594</v>
      </c>
      <c r="T45" s="4" t="s">
        <v>1114</v>
      </c>
      <c r="U45" s="4" t="s">
        <v>1114</v>
      </c>
      <c r="V45" s="4" t="s">
        <v>1115</v>
      </c>
      <c r="W45" s="4" t="s">
        <v>1114</v>
      </c>
      <c r="X45" s="4" t="s">
        <v>1113</v>
      </c>
      <c r="Y45" s="4">
        <v>4432245105</v>
      </c>
      <c r="Z45" s="4">
        <v>9034550270</v>
      </c>
      <c r="AA45" s="4">
        <v>5919577165</v>
      </c>
      <c r="AB45" s="4" t="s">
        <v>1112</v>
      </c>
      <c r="AC45" s="4" t="s">
        <v>1111</v>
      </c>
      <c r="AD45" s="4">
        <v>1</v>
      </c>
      <c r="AE45" s="2" t="s">
        <v>470</v>
      </c>
      <c r="AF45" s="1">
        <v>1231920</v>
      </c>
    </row>
    <row r="46" spans="1:32" ht="14.25">
      <c r="A46" s="2">
        <v>45</v>
      </c>
      <c r="B46" s="2" t="s">
        <v>1119</v>
      </c>
      <c r="C46" s="2" t="s">
        <v>1268</v>
      </c>
      <c r="D46" s="2" t="s">
        <v>1267</v>
      </c>
      <c r="E46" s="2"/>
      <c r="F46" s="2">
        <v>2960138147</v>
      </c>
      <c r="G46" s="2" t="s">
        <v>885</v>
      </c>
      <c r="H46" s="5">
        <v>708000000</v>
      </c>
      <c r="I46" s="2"/>
      <c r="J46" s="2">
        <v>12</v>
      </c>
      <c r="K46" s="9">
        <f t="shared" si="0"/>
        <v>11</v>
      </c>
      <c r="L46" s="9">
        <f t="shared" si="1"/>
        <v>-1</v>
      </c>
      <c r="M46" s="9">
        <f t="shared" si="2"/>
        <v>12</v>
      </c>
      <c r="N46" s="9">
        <f t="shared" si="3"/>
        <v>708000000</v>
      </c>
      <c r="O46" s="4">
        <v>772877</v>
      </c>
      <c r="P46" s="4">
        <v>1025947693</v>
      </c>
      <c r="Q46" s="4" t="s">
        <v>593</v>
      </c>
      <c r="R46" s="12" t="s">
        <v>1956</v>
      </c>
      <c r="S46" s="4">
        <v>1594</v>
      </c>
      <c r="T46" s="4" t="s">
        <v>1114</v>
      </c>
      <c r="U46" s="4" t="s">
        <v>1114</v>
      </c>
      <c r="V46" s="4" t="s">
        <v>1115</v>
      </c>
      <c r="W46" s="4" t="s">
        <v>1114</v>
      </c>
      <c r="X46" s="4" t="s">
        <v>1113</v>
      </c>
      <c r="Y46" s="4">
        <v>4432245105</v>
      </c>
      <c r="Z46" s="4">
        <v>9034550270</v>
      </c>
      <c r="AA46" s="4">
        <v>5919577165</v>
      </c>
      <c r="AB46" s="4" t="s">
        <v>1112</v>
      </c>
      <c r="AC46" s="4" t="s">
        <v>1111</v>
      </c>
      <c r="AD46" s="4">
        <v>1</v>
      </c>
      <c r="AE46" s="2" t="s">
        <v>468</v>
      </c>
      <c r="AF46" s="1">
        <v>2463840</v>
      </c>
    </row>
    <row r="47" spans="1:32" ht="14.25">
      <c r="A47" s="2">
        <v>46</v>
      </c>
      <c r="B47" s="2" t="s">
        <v>1119</v>
      </c>
      <c r="C47" s="2" t="s">
        <v>1264</v>
      </c>
      <c r="D47" s="2" t="s">
        <v>1263</v>
      </c>
      <c r="E47" s="2"/>
      <c r="F47" s="2">
        <v>6389967241</v>
      </c>
      <c r="G47" s="2" t="s">
        <v>953</v>
      </c>
      <c r="H47" s="5">
        <v>2301000000</v>
      </c>
      <c r="I47" s="2"/>
      <c r="J47" s="2">
        <v>12</v>
      </c>
      <c r="K47" s="9">
        <f t="shared" si="0"/>
        <v>11</v>
      </c>
      <c r="L47" s="9">
        <f t="shared" si="1"/>
        <v>-1</v>
      </c>
      <c r="M47" s="9">
        <f t="shared" si="2"/>
        <v>12</v>
      </c>
      <c r="N47" s="9">
        <f t="shared" si="3"/>
        <v>2301000000</v>
      </c>
      <c r="O47" s="4">
        <v>667719</v>
      </c>
      <c r="P47" s="4">
        <v>1025607511</v>
      </c>
      <c r="Q47" s="4" t="s">
        <v>593</v>
      </c>
      <c r="R47" s="12" t="s">
        <v>1957</v>
      </c>
      <c r="S47" s="4">
        <v>1621</v>
      </c>
      <c r="T47" s="4" t="s">
        <v>1114</v>
      </c>
      <c r="U47" s="4" t="s">
        <v>1114</v>
      </c>
      <c r="V47" s="4" t="s">
        <v>1115</v>
      </c>
      <c r="W47" s="4" t="s">
        <v>1114</v>
      </c>
      <c r="X47" s="4" t="s">
        <v>1113</v>
      </c>
      <c r="Y47" s="4">
        <v>4432245105</v>
      </c>
      <c r="Z47" s="4">
        <v>9034550270</v>
      </c>
      <c r="AA47" s="4">
        <v>5919577165</v>
      </c>
      <c r="AB47" s="4" t="s">
        <v>1112</v>
      </c>
      <c r="AC47" s="4" t="s">
        <v>1111</v>
      </c>
      <c r="AD47" s="4">
        <v>1</v>
      </c>
      <c r="AE47" s="2" t="s">
        <v>466</v>
      </c>
      <c r="AF47" s="1">
        <v>8007480</v>
      </c>
    </row>
    <row r="48" spans="1:32" ht="14.25">
      <c r="A48" s="2">
        <v>47</v>
      </c>
      <c r="B48" s="2" t="s">
        <v>1119</v>
      </c>
      <c r="C48" s="2" t="s">
        <v>1262</v>
      </c>
      <c r="D48" s="2" t="s">
        <v>1261</v>
      </c>
      <c r="E48" s="2"/>
      <c r="F48" s="2">
        <v>2972006917</v>
      </c>
      <c r="G48" s="2" t="s">
        <v>620</v>
      </c>
      <c r="H48" s="5">
        <v>1770000000</v>
      </c>
      <c r="I48" s="2"/>
      <c r="J48" s="2">
        <v>12</v>
      </c>
      <c r="K48" s="9">
        <f t="shared" si="0"/>
        <v>11</v>
      </c>
      <c r="L48" s="9">
        <f t="shared" si="1"/>
        <v>-1</v>
      </c>
      <c r="M48" s="9">
        <f t="shared" si="2"/>
        <v>12</v>
      </c>
      <c r="N48" s="9">
        <f t="shared" si="3"/>
        <v>1770000000</v>
      </c>
      <c r="O48" s="4">
        <v>510303</v>
      </c>
      <c r="P48" s="4">
        <v>1025883445</v>
      </c>
      <c r="Q48" s="4" t="s">
        <v>593</v>
      </c>
      <c r="R48" s="12" t="s">
        <v>1958</v>
      </c>
      <c r="S48" s="4">
        <v>1594</v>
      </c>
      <c r="T48" s="4" t="s">
        <v>1114</v>
      </c>
      <c r="U48" s="4" t="s">
        <v>1114</v>
      </c>
      <c r="V48" s="4" t="s">
        <v>1115</v>
      </c>
      <c r="W48" s="4" t="s">
        <v>1114</v>
      </c>
      <c r="X48" s="4" t="s">
        <v>1113</v>
      </c>
      <c r="Y48" s="4">
        <v>4432245105</v>
      </c>
      <c r="Z48" s="4">
        <v>9034550270</v>
      </c>
      <c r="AA48" s="4">
        <v>5919577165</v>
      </c>
      <c r="AB48" s="4" t="s">
        <v>1112</v>
      </c>
      <c r="AC48" s="4" t="s">
        <v>1111</v>
      </c>
      <c r="AD48" s="4">
        <v>1</v>
      </c>
      <c r="AE48" s="2" t="s">
        <v>465</v>
      </c>
      <c r="AF48" s="1">
        <v>6159600</v>
      </c>
    </row>
    <row r="49" spans="1:32" ht="14.25">
      <c r="A49" s="2">
        <v>48</v>
      </c>
      <c r="B49" s="2" t="s">
        <v>1119</v>
      </c>
      <c r="C49" s="2" t="s">
        <v>1135</v>
      </c>
      <c r="D49" s="2" t="s">
        <v>1260</v>
      </c>
      <c r="E49" s="2"/>
      <c r="F49" s="2">
        <v>2919596101</v>
      </c>
      <c r="G49" s="2" t="s">
        <v>1104</v>
      </c>
      <c r="H49" s="10">
        <v>11800000</v>
      </c>
      <c r="I49" s="2"/>
      <c r="J49" s="2">
        <v>12</v>
      </c>
      <c r="K49" s="9">
        <f t="shared" si="0"/>
        <v>286</v>
      </c>
      <c r="L49" s="9">
        <f t="shared" si="1"/>
        <v>274</v>
      </c>
      <c r="M49" s="9">
        <f t="shared" si="2"/>
        <v>12</v>
      </c>
      <c r="N49" s="9">
        <f t="shared" si="3"/>
        <v>11800000</v>
      </c>
      <c r="O49" s="4">
        <v>452031</v>
      </c>
      <c r="P49" s="4">
        <v>1026408683</v>
      </c>
      <c r="Q49" s="4" t="s">
        <v>593</v>
      </c>
      <c r="R49" s="12" t="s">
        <v>1959</v>
      </c>
      <c r="S49" s="4">
        <v>1649</v>
      </c>
      <c r="T49" s="4" t="s">
        <v>1114</v>
      </c>
      <c r="U49" s="4" t="s">
        <v>1114</v>
      </c>
      <c r="V49" s="4" t="s">
        <v>1115</v>
      </c>
      <c r="W49" s="4" t="s">
        <v>1114</v>
      </c>
      <c r="X49" s="4" t="s">
        <v>1113</v>
      </c>
      <c r="Y49" s="4">
        <v>4432245105</v>
      </c>
      <c r="Z49" s="4">
        <v>9034550270</v>
      </c>
      <c r="AA49" s="4">
        <v>5919577165</v>
      </c>
      <c r="AB49" s="4" t="s">
        <v>1112</v>
      </c>
      <c r="AC49" s="4" t="s">
        <v>1111</v>
      </c>
      <c r="AD49" s="4">
        <v>1</v>
      </c>
      <c r="AE49" s="2" t="s">
        <v>464</v>
      </c>
      <c r="AF49" s="1">
        <v>410640</v>
      </c>
    </row>
    <row r="50" spans="1:32" ht="14.25">
      <c r="A50" s="2">
        <v>49</v>
      </c>
      <c r="B50" s="2" t="s">
        <v>1119</v>
      </c>
      <c r="C50" s="2" t="s">
        <v>1320</v>
      </c>
      <c r="D50" s="2" t="s">
        <v>1319</v>
      </c>
      <c r="E50" s="2"/>
      <c r="F50" s="2">
        <v>2801483559</v>
      </c>
      <c r="G50" s="2" t="s">
        <v>1019</v>
      </c>
      <c r="H50" s="5">
        <v>1534000000</v>
      </c>
      <c r="I50" s="2"/>
      <c r="J50" s="2">
        <v>12</v>
      </c>
      <c r="K50" s="9">
        <f t="shared" si="0"/>
        <v>11</v>
      </c>
      <c r="L50" s="9">
        <f t="shared" si="1"/>
        <v>-1</v>
      </c>
      <c r="M50" s="9">
        <f t="shared" si="2"/>
        <v>12</v>
      </c>
      <c r="N50" s="9">
        <f t="shared" si="3"/>
        <v>1534000000</v>
      </c>
      <c r="O50" s="4">
        <v>561930</v>
      </c>
      <c r="P50" s="4">
        <v>1025760080</v>
      </c>
      <c r="Q50" s="4" t="s">
        <v>601</v>
      </c>
      <c r="R50" s="12" t="s">
        <v>1960</v>
      </c>
      <c r="S50" s="4">
        <v>1578</v>
      </c>
      <c r="T50" s="4" t="s">
        <v>1114</v>
      </c>
      <c r="U50" s="4" t="s">
        <v>1114</v>
      </c>
      <c r="V50" s="4" t="s">
        <v>1115</v>
      </c>
      <c r="W50" s="4" t="s">
        <v>1114</v>
      </c>
      <c r="X50" s="4" t="s">
        <v>1113</v>
      </c>
      <c r="Y50" s="4">
        <v>4432245105</v>
      </c>
      <c r="Z50" s="4">
        <v>9034550270</v>
      </c>
      <c r="AA50" s="4">
        <v>5919577165</v>
      </c>
      <c r="AB50" s="4" t="s">
        <v>1112</v>
      </c>
      <c r="AC50" s="4" t="s">
        <v>1111</v>
      </c>
      <c r="AD50" s="4">
        <v>1</v>
      </c>
      <c r="AE50" s="2" t="s">
        <v>463</v>
      </c>
      <c r="AF50" s="1">
        <v>5338320</v>
      </c>
    </row>
    <row r="51" spans="1:32" ht="14.25">
      <c r="A51" s="2">
        <v>50</v>
      </c>
      <c r="B51" s="2" t="s">
        <v>1119</v>
      </c>
      <c r="C51" s="2" t="s">
        <v>1256</v>
      </c>
      <c r="D51" s="2" t="s">
        <v>1318</v>
      </c>
      <c r="E51" s="2"/>
      <c r="F51" s="2">
        <v>2803175894</v>
      </c>
      <c r="G51" s="2" t="s">
        <v>1021</v>
      </c>
      <c r="H51" s="5">
        <v>2348200000</v>
      </c>
      <c r="I51" s="2"/>
      <c r="J51" s="2">
        <v>12</v>
      </c>
      <c r="K51" s="9">
        <f t="shared" si="0"/>
        <v>11</v>
      </c>
      <c r="L51" s="9">
        <f t="shared" si="1"/>
        <v>-1</v>
      </c>
      <c r="M51" s="9">
        <f t="shared" si="2"/>
        <v>12</v>
      </c>
      <c r="N51" s="9">
        <f t="shared" si="3"/>
        <v>2348200000</v>
      </c>
      <c r="O51" s="4">
        <v>642416</v>
      </c>
      <c r="P51" s="4">
        <v>1026604064</v>
      </c>
      <c r="Q51" s="4" t="s">
        <v>601</v>
      </c>
      <c r="R51" s="12" t="s">
        <v>1961</v>
      </c>
      <c r="S51" s="4">
        <v>1578</v>
      </c>
      <c r="T51" s="4" t="s">
        <v>1114</v>
      </c>
      <c r="U51" s="4" t="s">
        <v>1114</v>
      </c>
      <c r="V51" s="4" t="s">
        <v>1115</v>
      </c>
      <c r="W51" s="4" t="s">
        <v>1114</v>
      </c>
      <c r="X51" s="4" t="s">
        <v>1113</v>
      </c>
      <c r="Y51" s="4">
        <v>4432245105</v>
      </c>
      <c r="Z51" s="4">
        <v>9034550270</v>
      </c>
      <c r="AA51" s="4">
        <v>5919577165</v>
      </c>
      <c r="AB51" s="4" t="s">
        <v>1112</v>
      </c>
      <c r="AC51" s="4" t="s">
        <v>1111</v>
      </c>
      <c r="AD51" s="4">
        <v>1</v>
      </c>
      <c r="AE51" s="2" t="s">
        <v>462</v>
      </c>
      <c r="AF51" s="1">
        <v>8171736</v>
      </c>
    </row>
    <row r="52" spans="1:32" ht="14.25">
      <c r="A52" s="2">
        <v>51</v>
      </c>
      <c r="B52" s="2" t="s">
        <v>1119</v>
      </c>
      <c r="C52" s="2" t="s">
        <v>1305</v>
      </c>
      <c r="D52" s="2" t="s">
        <v>1317</v>
      </c>
      <c r="E52" s="2"/>
      <c r="F52" s="2">
        <v>2971683559</v>
      </c>
      <c r="G52" s="2" t="s">
        <v>1062</v>
      </c>
      <c r="H52" s="5">
        <v>1180000000</v>
      </c>
      <c r="I52" s="2"/>
      <c r="J52" s="2">
        <v>12</v>
      </c>
      <c r="K52" s="9">
        <f t="shared" si="0"/>
        <v>11</v>
      </c>
      <c r="L52" s="9">
        <f t="shared" si="1"/>
        <v>-1</v>
      </c>
      <c r="M52" s="9">
        <f t="shared" si="2"/>
        <v>12</v>
      </c>
      <c r="N52" s="9">
        <f t="shared" si="3"/>
        <v>1180000000</v>
      </c>
      <c r="O52" s="4">
        <v>552724</v>
      </c>
      <c r="P52" s="4">
        <v>1026515979</v>
      </c>
      <c r="Q52" s="4" t="s">
        <v>601</v>
      </c>
      <c r="R52" s="12" t="s">
        <v>1962</v>
      </c>
      <c r="S52" s="4">
        <v>1592</v>
      </c>
      <c r="T52" s="4" t="s">
        <v>1114</v>
      </c>
      <c r="U52" s="4" t="s">
        <v>1114</v>
      </c>
      <c r="V52" s="4" t="s">
        <v>1115</v>
      </c>
      <c r="W52" s="4" t="s">
        <v>1114</v>
      </c>
      <c r="X52" s="4" t="s">
        <v>1113</v>
      </c>
      <c r="Y52" s="4">
        <v>4432245105</v>
      </c>
      <c r="Z52" s="4">
        <v>9034550270</v>
      </c>
      <c r="AA52" s="4">
        <v>5919577165</v>
      </c>
      <c r="AB52" s="4" t="s">
        <v>1112</v>
      </c>
      <c r="AC52" s="4" t="s">
        <v>1111</v>
      </c>
      <c r="AD52" s="4">
        <v>1</v>
      </c>
      <c r="AE52" s="2" t="s">
        <v>461</v>
      </c>
      <c r="AF52" s="1">
        <v>4106400</v>
      </c>
    </row>
    <row r="53" spans="1:32" ht="14.25">
      <c r="A53" s="2">
        <v>52</v>
      </c>
      <c r="B53" s="2" t="s">
        <v>1119</v>
      </c>
      <c r="C53" s="2" t="s">
        <v>1314</v>
      </c>
      <c r="D53" s="2" t="s">
        <v>1313</v>
      </c>
      <c r="E53" s="2"/>
      <c r="F53" s="2">
        <v>2971757684</v>
      </c>
      <c r="G53" s="2" t="s">
        <v>613</v>
      </c>
      <c r="H53" s="5">
        <v>417451232</v>
      </c>
      <c r="I53" s="2"/>
      <c r="J53" s="2">
        <v>12</v>
      </c>
      <c r="K53" s="9">
        <f t="shared" si="0"/>
        <v>11</v>
      </c>
      <c r="L53" s="9">
        <f t="shared" si="1"/>
        <v>-1</v>
      </c>
      <c r="M53" s="9">
        <f t="shared" si="2"/>
        <v>12</v>
      </c>
      <c r="N53" s="9">
        <f t="shared" si="3"/>
        <v>417451232</v>
      </c>
      <c r="O53" s="4">
        <v>146738</v>
      </c>
      <c r="P53" s="4">
        <v>1024833926</v>
      </c>
      <c r="Q53" s="4" t="s">
        <v>601</v>
      </c>
      <c r="R53" s="12" t="s">
        <v>1963</v>
      </c>
      <c r="S53" s="4">
        <v>1592</v>
      </c>
      <c r="T53" s="4" t="s">
        <v>1114</v>
      </c>
      <c r="U53" s="4" t="s">
        <v>1114</v>
      </c>
      <c r="V53" s="4" t="s">
        <v>1115</v>
      </c>
      <c r="W53" s="4" t="s">
        <v>1114</v>
      </c>
      <c r="X53" s="4" t="s">
        <v>1113</v>
      </c>
      <c r="Y53" s="4">
        <v>4432245105</v>
      </c>
      <c r="Z53" s="4">
        <v>9034550270</v>
      </c>
      <c r="AA53" s="4">
        <v>5919577165</v>
      </c>
      <c r="AB53" s="4" t="s">
        <v>1112</v>
      </c>
      <c r="AC53" s="4" t="s">
        <v>1111</v>
      </c>
      <c r="AD53" s="4">
        <v>1</v>
      </c>
      <c r="AE53" s="2" t="s">
        <v>459</v>
      </c>
      <c r="AF53" s="1">
        <v>1452730</v>
      </c>
    </row>
    <row r="54" spans="1:32" ht="14.25">
      <c r="A54" s="2">
        <v>53</v>
      </c>
      <c r="B54" s="2" t="s">
        <v>1119</v>
      </c>
      <c r="C54" s="2" t="s">
        <v>1312</v>
      </c>
      <c r="D54" s="2" t="s">
        <v>1311</v>
      </c>
      <c r="E54" s="2"/>
      <c r="F54" s="2">
        <v>2972363396</v>
      </c>
      <c r="G54" s="2" t="s">
        <v>988</v>
      </c>
      <c r="H54" s="5">
        <v>590000000</v>
      </c>
      <c r="I54" s="2"/>
      <c r="J54" s="2">
        <v>12</v>
      </c>
      <c r="K54" s="9">
        <f t="shared" si="0"/>
        <v>11</v>
      </c>
      <c r="L54" s="9">
        <f t="shared" si="1"/>
        <v>-1</v>
      </c>
      <c r="M54" s="9">
        <f t="shared" si="2"/>
        <v>12</v>
      </c>
      <c r="N54" s="9">
        <f t="shared" si="3"/>
        <v>590000000</v>
      </c>
      <c r="O54" s="4">
        <v>127515</v>
      </c>
      <c r="P54" s="4">
        <v>1025722056</v>
      </c>
      <c r="Q54" s="4" t="s">
        <v>601</v>
      </c>
      <c r="R54" s="12" t="s">
        <v>1964</v>
      </c>
      <c r="S54" s="4">
        <v>1592</v>
      </c>
      <c r="T54" s="4" t="s">
        <v>1114</v>
      </c>
      <c r="U54" s="4" t="s">
        <v>1114</v>
      </c>
      <c r="V54" s="4" t="s">
        <v>1115</v>
      </c>
      <c r="W54" s="4" t="s">
        <v>1114</v>
      </c>
      <c r="X54" s="4" t="s">
        <v>1113</v>
      </c>
      <c r="Y54" s="4">
        <v>4432245105</v>
      </c>
      <c r="Z54" s="4">
        <v>9034550270</v>
      </c>
      <c r="AA54" s="4">
        <v>5919577165</v>
      </c>
      <c r="AB54" s="4" t="s">
        <v>1112</v>
      </c>
      <c r="AC54" s="4" t="s">
        <v>1111</v>
      </c>
      <c r="AD54" s="4">
        <v>1</v>
      </c>
      <c r="AE54" s="2" t="s">
        <v>578</v>
      </c>
      <c r="AF54" s="1">
        <v>2053200</v>
      </c>
    </row>
    <row r="55" spans="1:32" ht="14.25">
      <c r="A55" s="2">
        <v>54</v>
      </c>
      <c r="B55" s="2" t="s">
        <v>1124</v>
      </c>
      <c r="C55" s="2" t="s">
        <v>1148</v>
      </c>
      <c r="D55" s="2" t="s">
        <v>1310</v>
      </c>
      <c r="E55" s="2"/>
      <c r="F55" s="2">
        <v>6750025315</v>
      </c>
      <c r="G55" s="2" t="s">
        <v>637</v>
      </c>
      <c r="H55" s="5">
        <v>590000000</v>
      </c>
      <c r="I55" s="2"/>
      <c r="J55" s="2">
        <v>12</v>
      </c>
      <c r="K55" s="9">
        <f t="shared" si="0"/>
        <v>11</v>
      </c>
      <c r="L55" s="9">
        <f t="shared" si="1"/>
        <v>-1</v>
      </c>
      <c r="M55" s="9">
        <f t="shared" si="2"/>
        <v>12</v>
      </c>
      <c r="N55" s="9">
        <f t="shared" si="3"/>
        <v>590000000</v>
      </c>
      <c r="O55" s="4">
        <v>347957</v>
      </c>
      <c r="P55" s="4">
        <v>1026628531</v>
      </c>
      <c r="Q55" s="4" t="s">
        <v>601</v>
      </c>
      <c r="R55" s="12" t="s">
        <v>1965</v>
      </c>
      <c r="S55" s="4">
        <v>1592</v>
      </c>
      <c r="T55" s="4" t="s">
        <v>1114</v>
      </c>
      <c r="U55" s="4" t="s">
        <v>1114</v>
      </c>
      <c r="V55" s="4" t="s">
        <v>1115</v>
      </c>
      <c r="W55" s="4" t="s">
        <v>1114</v>
      </c>
      <c r="X55" s="4" t="s">
        <v>1113</v>
      </c>
      <c r="Y55" s="4">
        <v>4432245105</v>
      </c>
      <c r="Z55" s="4">
        <v>9034550270</v>
      </c>
      <c r="AA55" s="4">
        <v>5919577165</v>
      </c>
      <c r="AB55" s="4" t="s">
        <v>1112</v>
      </c>
      <c r="AC55" s="4" t="s">
        <v>1111</v>
      </c>
      <c r="AD55" s="4">
        <v>1</v>
      </c>
      <c r="AE55" s="2" t="s">
        <v>458</v>
      </c>
      <c r="AF55" s="1">
        <v>2053200</v>
      </c>
    </row>
    <row r="56" spans="1:32" ht="14.25">
      <c r="A56" s="2">
        <v>55</v>
      </c>
      <c r="B56" s="2" t="s">
        <v>1124</v>
      </c>
      <c r="C56" s="2" t="s">
        <v>1308</v>
      </c>
      <c r="D56" s="2" t="s">
        <v>1307</v>
      </c>
      <c r="E56" s="2"/>
      <c r="F56" s="2">
        <v>2971813274</v>
      </c>
      <c r="G56" s="2" t="s">
        <v>628</v>
      </c>
      <c r="H56" s="5">
        <v>590000000</v>
      </c>
      <c r="I56" s="2"/>
      <c r="J56" s="2">
        <v>12</v>
      </c>
      <c r="K56" s="9">
        <f t="shared" si="0"/>
        <v>11</v>
      </c>
      <c r="L56" s="9">
        <f t="shared" si="1"/>
        <v>-1</v>
      </c>
      <c r="M56" s="9">
        <f t="shared" si="2"/>
        <v>12</v>
      </c>
      <c r="N56" s="9">
        <f t="shared" si="3"/>
        <v>590000000</v>
      </c>
      <c r="O56" s="4">
        <v>425595</v>
      </c>
      <c r="P56" s="4">
        <v>1026612510</v>
      </c>
      <c r="Q56" s="4" t="s">
        <v>601</v>
      </c>
      <c r="R56" s="12" t="s">
        <v>1966</v>
      </c>
      <c r="S56" s="4">
        <v>1592</v>
      </c>
      <c r="T56" s="4" t="s">
        <v>1114</v>
      </c>
      <c r="U56" s="4" t="s">
        <v>1114</v>
      </c>
      <c r="V56" s="4" t="s">
        <v>1115</v>
      </c>
      <c r="W56" s="4" t="s">
        <v>1114</v>
      </c>
      <c r="X56" s="4" t="s">
        <v>1113</v>
      </c>
      <c r="Y56" s="4">
        <v>4432245105</v>
      </c>
      <c r="Z56" s="4">
        <v>9034550270</v>
      </c>
      <c r="AA56" s="4">
        <v>5919577165</v>
      </c>
      <c r="AB56" s="4" t="s">
        <v>1112</v>
      </c>
      <c r="AC56" s="4" t="s">
        <v>1111</v>
      </c>
      <c r="AD56" s="4">
        <v>1</v>
      </c>
      <c r="AE56" s="2" t="s">
        <v>456</v>
      </c>
      <c r="AF56" s="1">
        <v>2053200</v>
      </c>
    </row>
    <row r="57" spans="1:32" ht="14.25">
      <c r="A57" s="2">
        <v>56</v>
      </c>
      <c r="B57" s="2" t="s">
        <v>1119</v>
      </c>
      <c r="C57" s="2" t="s">
        <v>1166</v>
      </c>
      <c r="D57" s="2" t="s">
        <v>1306</v>
      </c>
      <c r="E57" s="2"/>
      <c r="F57" s="2">
        <v>2900247896</v>
      </c>
      <c r="G57" s="2" t="s">
        <v>667</v>
      </c>
      <c r="H57" s="5">
        <v>944000000</v>
      </c>
      <c r="I57" s="2"/>
      <c r="J57" s="2">
        <v>12</v>
      </c>
      <c r="K57" s="9">
        <f t="shared" si="0"/>
        <v>14</v>
      </c>
      <c r="L57" s="9">
        <f t="shared" si="1"/>
        <v>2</v>
      </c>
      <c r="M57" s="9">
        <f t="shared" si="2"/>
        <v>12</v>
      </c>
      <c r="N57" s="9">
        <f t="shared" si="3"/>
        <v>944000000</v>
      </c>
      <c r="O57" s="4">
        <v>46030</v>
      </c>
      <c r="P57" s="4">
        <v>1026579319</v>
      </c>
      <c r="Q57" s="4" t="s">
        <v>601</v>
      </c>
      <c r="R57" s="12" t="s">
        <v>1967</v>
      </c>
      <c r="S57" s="4">
        <v>1598</v>
      </c>
      <c r="T57" s="4" t="s">
        <v>1114</v>
      </c>
      <c r="U57" s="4" t="s">
        <v>1114</v>
      </c>
      <c r="V57" s="4" t="s">
        <v>1115</v>
      </c>
      <c r="W57" s="4" t="s">
        <v>1114</v>
      </c>
      <c r="X57" s="4" t="s">
        <v>1113</v>
      </c>
      <c r="Y57" s="4">
        <v>4432245105</v>
      </c>
      <c r="Z57" s="4">
        <v>9034550270</v>
      </c>
      <c r="AA57" s="4">
        <v>5919577165</v>
      </c>
      <c r="AB57" s="4" t="s">
        <v>1112</v>
      </c>
      <c r="AC57" s="4" t="s">
        <v>1111</v>
      </c>
      <c r="AD57" s="4">
        <v>1</v>
      </c>
      <c r="AE57" s="2" t="s">
        <v>455</v>
      </c>
      <c r="AF57" s="1">
        <v>3580781</v>
      </c>
    </row>
    <row r="58" spans="1:32" ht="14.25">
      <c r="A58" s="2">
        <v>57</v>
      </c>
      <c r="B58" s="2" t="s">
        <v>1119</v>
      </c>
      <c r="C58" s="2" t="s">
        <v>1305</v>
      </c>
      <c r="D58" s="2" t="s">
        <v>1304</v>
      </c>
      <c r="E58" s="2"/>
      <c r="F58" s="2">
        <v>2909808238</v>
      </c>
      <c r="G58" s="2" t="s">
        <v>782</v>
      </c>
      <c r="H58" s="5">
        <v>1770000000</v>
      </c>
      <c r="I58" s="2"/>
      <c r="J58" s="2">
        <v>12</v>
      </c>
      <c r="K58" s="9">
        <f t="shared" si="0"/>
        <v>14</v>
      </c>
      <c r="L58" s="9">
        <f t="shared" si="1"/>
        <v>2</v>
      </c>
      <c r="M58" s="9">
        <f t="shared" si="2"/>
        <v>12</v>
      </c>
      <c r="N58" s="9">
        <f t="shared" si="3"/>
        <v>1770000000</v>
      </c>
      <c r="O58" s="4">
        <v>910400</v>
      </c>
      <c r="P58" s="4">
        <v>1026453807</v>
      </c>
      <c r="Q58" s="4" t="s">
        <v>601</v>
      </c>
      <c r="R58" s="12" t="s">
        <v>1968</v>
      </c>
      <c r="S58" s="4">
        <v>1598</v>
      </c>
      <c r="T58" s="4" t="s">
        <v>1114</v>
      </c>
      <c r="U58" s="4" t="s">
        <v>1114</v>
      </c>
      <c r="V58" s="4" t="s">
        <v>1115</v>
      </c>
      <c r="W58" s="4" t="s">
        <v>1114</v>
      </c>
      <c r="X58" s="4" t="s">
        <v>1113</v>
      </c>
      <c r="Y58" s="4">
        <v>4432245105</v>
      </c>
      <c r="Z58" s="4">
        <v>9034550270</v>
      </c>
      <c r="AA58" s="4">
        <v>5919577165</v>
      </c>
      <c r="AB58" s="4" t="s">
        <v>1112</v>
      </c>
      <c r="AC58" s="4" t="s">
        <v>1111</v>
      </c>
      <c r="AD58" s="4">
        <v>1</v>
      </c>
      <c r="AE58" s="2" t="s">
        <v>454</v>
      </c>
      <c r="AF58" s="1">
        <v>6713964</v>
      </c>
    </row>
    <row r="59" spans="1:32" ht="14.25">
      <c r="A59" s="2">
        <v>58</v>
      </c>
      <c r="B59" s="2" t="s">
        <v>1119</v>
      </c>
      <c r="C59" s="2" t="s">
        <v>1303</v>
      </c>
      <c r="D59" s="2" t="s">
        <v>1302</v>
      </c>
      <c r="E59" s="2"/>
      <c r="F59" s="2">
        <v>2972147634</v>
      </c>
      <c r="G59" s="2" t="s">
        <v>1068</v>
      </c>
      <c r="H59" s="5">
        <v>590000000</v>
      </c>
      <c r="I59" s="2"/>
      <c r="J59" s="2">
        <v>12</v>
      </c>
      <c r="K59" s="9">
        <f t="shared" si="0"/>
        <v>11</v>
      </c>
      <c r="L59" s="9">
        <f t="shared" si="1"/>
        <v>-1</v>
      </c>
      <c r="M59" s="9">
        <f t="shared" si="2"/>
        <v>12</v>
      </c>
      <c r="N59" s="9">
        <f t="shared" si="3"/>
        <v>590000000</v>
      </c>
      <c r="O59" s="4">
        <v>632555</v>
      </c>
      <c r="P59" s="4">
        <v>1026628665</v>
      </c>
      <c r="Q59" s="4" t="s">
        <v>601</v>
      </c>
      <c r="R59" s="12" t="s">
        <v>1969</v>
      </c>
      <c r="S59" s="4">
        <v>1592</v>
      </c>
      <c r="T59" s="4" t="s">
        <v>1114</v>
      </c>
      <c r="U59" s="4" t="s">
        <v>1114</v>
      </c>
      <c r="V59" s="4" t="s">
        <v>1115</v>
      </c>
      <c r="W59" s="4" t="s">
        <v>1114</v>
      </c>
      <c r="X59" s="4" t="s">
        <v>1113</v>
      </c>
      <c r="Y59" s="4">
        <v>4432245105</v>
      </c>
      <c r="Z59" s="4">
        <v>9034550270</v>
      </c>
      <c r="AA59" s="4">
        <v>5919577165</v>
      </c>
      <c r="AB59" s="4" t="s">
        <v>1112</v>
      </c>
      <c r="AC59" s="4" t="s">
        <v>1111</v>
      </c>
      <c r="AD59" s="4">
        <v>1</v>
      </c>
      <c r="AE59" s="2" t="s">
        <v>453</v>
      </c>
      <c r="AF59" s="1">
        <v>2053200</v>
      </c>
    </row>
    <row r="60" spans="1:32" ht="14.25">
      <c r="A60" s="2">
        <v>59</v>
      </c>
      <c r="B60" s="2" t="s">
        <v>1119</v>
      </c>
      <c r="C60" s="2" t="s">
        <v>1301</v>
      </c>
      <c r="D60" s="2" t="s">
        <v>1300</v>
      </c>
      <c r="E60" s="2"/>
      <c r="F60" s="2">
        <v>2801191906</v>
      </c>
      <c r="G60" s="2" t="s">
        <v>1015</v>
      </c>
      <c r="H60" s="5">
        <v>1416000000</v>
      </c>
      <c r="I60" s="2"/>
      <c r="J60" s="2">
        <v>12</v>
      </c>
      <c r="K60" s="9">
        <f t="shared" si="0"/>
        <v>11</v>
      </c>
      <c r="L60" s="9">
        <f t="shared" si="1"/>
        <v>-1</v>
      </c>
      <c r="M60" s="9">
        <f t="shared" si="2"/>
        <v>12</v>
      </c>
      <c r="N60" s="9">
        <f t="shared" si="3"/>
        <v>1416000000</v>
      </c>
      <c r="O60" s="4">
        <v>188445</v>
      </c>
      <c r="P60" s="4">
        <v>1025826431</v>
      </c>
      <c r="Q60" s="4" t="s">
        <v>601</v>
      </c>
      <c r="R60" s="12" t="s">
        <v>1935</v>
      </c>
      <c r="S60" s="4">
        <v>1578</v>
      </c>
      <c r="T60" s="4" t="s">
        <v>1114</v>
      </c>
      <c r="U60" s="4" t="s">
        <v>1114</v>
      </c>
      <c r="V60" s="4" t="s">
        <v>1115</v>
      </c>
      <c r="W60" s="4" t="s">
        <v>1114</v>
      </c>
      <c r="X60" s="4" t="s">
        <v>1113</v>
      </c>
      <c r="Y60" s="4">
        <v>4432245105</v>
      </c>
      <c r="Z60" s="4">
        <v>9034550270</v>
      </c>
      <c r="AA60" s="4">
        <v>5919577165</v>
      </c>
      <c r="AB60" s="4" t="s">
        <v>1112</v>
      </c>
      <c r="AC60" s="4" t="s">
        <v>1111</v>
      </c>
      <c r="AD60" s="4">
        <v>1</v>
      </c>
      <c r="AE60" s="2" t="s">
        <v>452</v>
      </c>
      <c r="AF60" s="1">
        <v>4927680</v>
      </c>
    </row>
    <row r="61" spans="1:32" ht="14.25">
      <c r="A61" s="2">
        <v>60</v>
      </c>
      <c r="B61" s="2" t="s">
        <v>1119</v>
      </c>
      <c r="C61" s="2" t="s">
        <v>1246</v>
      </c>
      <c r="D61" s="2" t="s">
        <v>1360</v>
      </c>
      <c r="E61" s="2"/>
      <c r="F61" s="2">
        <v>4939850961</v>
      </c>
      <c r="G61" s="2" t="s">
        <v>1027</v>
      </c>
      <c r="H61" s="5">
        <v>1180000000</v>
      </c>
      <c r="I61" s="2"/>
      <c r="J61" s="2">
        <v>12</v>
      </c>
      <c r="K61" s="9">
        <f t="shared" si="0"/>
        <v>11</v>
      </c>
      <c r="L61" s="9">
        <f t="shared" si="1"/>
        <v>-1</v>
      </c>
      <c r="M61" s="9">
        <f t="shared" si="2"/>
        <v>12</v>
      </c>
      <c r="N61" s="9">
        <f t="shared" si="3"/>
        <v>1180000000</v>
      </c>
      <c r="O61" s="4">
        <v>240015</v>
      </c>
      <c r="P61" s="4">
        <v>1026164815</v>
      </c>
      <c r="Q61" s="4" t="s">
        <v>602</v>
      </c>
      <c r="R61" s="12" t="s">
        <v>1970</v>
      </c>
      <c r="S61" s="4">
        <v>1578</v>
      </c>
      <c r="T61" s="4" t="s">
        <v>1114</v>
      </c>
      <c r="U61" s="4" t="s">
        <v>1114</v>
      </c>
      <c r="V61" s="4" t="s">
        <v>1115</v>
      </c>
      <c r="W61" s="4" t="s">
        <v>1114</v>
      </c>
      <c r="X61" s="4" t="s">
        <v>1113</v>
      </c>
      <c r="Y61" s="4">
        <v>4432245105</v>
      </c>
      <c r="Z61" s="4">
        <v>9034550270</v>
      </c>
      <c r="AA61" s="4">
        <v>5919577165</v>
      </c>
      <c r="AB61" s="4" t="s">
        <v>1112</v>
      </c>
      <c r="AC61" s="4" t="s">
        <v>1111</v>
      </c>
      <c r="AD61" s="4">
        <v>1</v>
      </c>
      <c r="AE61" s="2" t="s">
        <v>449</v>
      </c>
      <c r="AF61" s="1">
        <v>4106400</v>
      </c>
    </row>
    <row r="62" spans="1:32" ht="14.25">
      <c r="A62" s="2">
        <v>61</v>
      </c>
      <c r="B62" s="2" t="s">
        <v>1119</v>
      </c>
      <c r="C62" s="2" t="s">
        <v>1359</v>
      </c>
      <c r="D62" s="2" t="s">
        <v>1358</v>
      </c>
      <c r="E62" s="2"/>
      <c r="F62" s="2">
        <v>5079769742</v>
      </c>
      <c r="G62" s="2" t="s">
        <v>1065</v>
      </c>
      <c r="H62" s="5">
        <v>324000000</v>
      </c>
      <c r="I62" s="2"/>
      <c r="J62" s="2">
        <v>12</v>
      </c>
      <c r="K62" s="9">
        <f t="shared" si="0"/>
        <v>11</v>
      </c>
      <c r="L62" s="9">
        <f t="shared" si="1"/>
        <v>-1</v>
      </c>
      <c r="M62" s="9">
        <f t="shared" si="2"/>
        <v>12</v>
      </c>
      <c r="N62" s="9">
        <f t="shared" si="3"/>
        <v>324000000</v>
      </c>
      <c r="O62" s="4">
        <v>41784</v>
      </c>
      <c r="P62" s="4">
        <v>1026628712</v>
      </c>
      <c r="Q62" s="4" t="s">
        <v>602</v>
      </c>
      <c r="R62" s="12" t="s">
        <v>1971</v>
      </c>
      <c r="S62" s="4">
        <v>1592</v>
      </c>
      <c r="T62" s="4" t="s">
        <v>1114</v>
      </c>
      <c r="U62" s="4" t="s">
        <v>1114</v>
      </c>
      <c r="V62" s="4" t="s">
        <v>1115</v>
      </c>
      <c r="W62" s="4" t="s">
        <v>1114</v>
      </c>
      <c r="X62" s="4" t="s">
        <v>1113</v>
      </c>
      <c r="Y62" s="4">
        <v>4432245105</v>
      </c>
      <c r="Z62" s="4">
        <v>9034550270</v>
      </c>
      <c r="AA62" s="4">
        <v>5919577165</v>
      </c>
      <c r="AB62" s="4" t="s">
        <v>1112</v>
      </c>
      <c r="AC62" s="4" t="s">
        <v>1111</v>
      </c>
      <c r="AD62" s="4">
        <v>1</v>
      </c>
      <c r="AE62" s="2" t="s">
        <v>448</v>
      </c>
      <c r="AF62" s="1">
        <v>1127520</v>
      </c>
    </row>
    <row r="63" spans="1:32" ht="14.25">
      <c r="A63" s="2">
        <v>62</v>
      </c>
      <c r="B63" s="2" t="s">
        <v>1119</v>
      </c>
      <c r="C63" s="2" t="s">
        <v>1351</v>
      </c>
      <c r="D63" s="2" t="s">
        <v>1350</v>
      </c>
      <c r="E63" s="2"/>
      <c r="F63" s="2">
        <v>2971967247</v>
      </c>
      <c r="G63" s="2" t="s">
        <v>648</v>
      </c>
      <c r="H63" s="5">
        <v>708000000</v>
      </c>
      <c r="I63" s="2"/>
      <c r="J63" s="2">
        <v>12</v>
      </c>
      <c r="K63" s="9">
        <f t="shared" si="0"/>
        <v>11</v>
      </c>
      <c r="L63" s="9">
        <f t="shared" si="1"/>
        <v>-1</v>
      </c>
      <c r="M63" s="9">
        <f t="shared" si="2"/>
        <v>12</v>
      </c>
      <c r="N63" s="9">
        <f t="shared" si="3"/>
        <v>708000000</v>
      </c>
      <c r="O63" s="4">
        <v>559226</v>
      </c>
      <c r="P63" s="4">
        <v>1025656229</v>
      </c>
      <c r="Q63" s="4" t="s">
        <v>602</v>
      </c>
      <c r="R63" s="12" t="s">
        <v>1972</v>
      </c>
      <c r="S63" s="4">
        <v>1592</v>
      </c>
      <c r="T63" s="4" t="s">
        <v>1114</v>
      </c>
      <c r="U63" s="4" t="s">
        <v>1114</v>
      </c>
      <c r="V63" s="4" t="s">
        <v>1115</v>
      </c>
      <c r="W63" s="4" t="s">
        <v>1114</v>
      </c>
      <c r="X63" s="4" t="s">
        <v>1113</v>
      </c>
      <c r="Y63" s="4">
        <v>4432245105</v>
      </c>
      <c r="Z63" s="4">
        <v>9034550270</v>
      </c>
      <c r="AA63" s="4">
        <v>5919577165</v>
      </c>
      <c r="AB63" s="4" t="s">
        <v>1112</v>
      </c>
      <c r="AC63" s="4" t="s">
        <v>1111</v>
      </c>
      <c r="AD63" s="4">
        <v>1</v>
      </c>
      <c r="AE63" s="2" t="s">
        <v>444</v>
      </c>
      <c r="AF63" s="1">
        <v>2463840</v>
      </c>
    </row>
    <row r="64" spans="1:32" ht="14.25">
      <c r="A64" s="2">
        <v>63</v>
      </c>
      <c r="B64" s="2" t="s">
        <v>1119</v>
      </c>
      <c r="C64" s="2" t="s">
        <v>1349</v>
      </c>
      <c r="D64" s="2" t="s">
        <v>1348</v>
      </c>
      <c r="E64" s="2"/>
      <c r="F64" s="2">
        <v>2920452428</v>
      </c>
      <c r="G64" s="2" t="s">
        <v>810</v>
      </c>
      <c r="H64" s="5">
        <v>590000000</v>
      </c>
      <c r="I64" s="2"/>
      <c r="J64" s="2">
        <v>12</v>
      </c>
      <c r="K64" s="9">
        <f t="shared" si="0"/>
        <v>11</v>
      </c>
      <c r="L64" s="9">
        <f t="shared" si="1"/>
        <v>-1</v>
      </c>
      <c r="M64" s="9">
        <f t="shared" si="2"/>
        <v>12</v>
      </c>
      <c r="N64" s="9">
        <f t="shared" si="3"/>
        <v>590000000</v>
      </c>
      <c r="O64" s="4">
        <v>446310</v>
      </c>
      <c r="P64" s="4">
        <v>1026476700</v>
      </c>
      <c r="Q64" s="4" t="s">
        <v>602</v>
      </c>
      <c r="R64" s="12" t="s">
        <v>1973</v>
      </c>
      <c r="S64" s="4">
        <v>1595</v>
      </c>
      <c r="T64" s="4" t="s">
        <v>1114</v>
      </c>
      <c r="U64" s="4" t="s">
        <v>1114</v>
      </c>
      <c r="V64" s="4" t="s">
        <v>1115</v>
      </c>
      <c r="W64" s="4" t="s">
        <v>1114</v>
      </c>
      <c r="X64" s="4" t="s">
        <v>1113</v>
      </c>
      <c r="Y64" s="4">
        <v>4432245105</v>
      </c>
      <c r="Z64" s="4">
        <v>9034550270</v>
      </c>
      <c r="AA64" s="4">
        <v>5919577165</v>
      </c>
      <c r="AB64" s="4" t="s">
        <v>1112</v>
      </c>
      <c r="AC64" s="4" t="s">
        <v>1111</v>
      </c>
      <c r="AD64" s="4">
        <v>1</v>
      </c>
      <c r="AE64" s="2" t="s">
        <v>443</v>
      </c>
      <c r="AF64" s="1">
        <v>2053200</v>
      </c>
    </row>
    <row r="65" spans="1:32" ht="14.25">
      <c r="A65" s="2">
        <v>64</v>
      </c>
      <c r="B65" s="2" t="s">
        <v>1119</v>
      </c>
      <c r="C65" s="2" t="s">
        <v>1344</v>
      </c>
      <c r="D65" s="2" t="s">
        <v>1343</v>
      </c>
      <c r="E65" s="2"/>
      <c r="F65" s="2">
        <v>2970976145</v>
      </c>
      <c r="G65" s="2" t="s">
        <v>694</v>
      </c>
      <c r="H65" s="5">
        <v>349500000</v>
      </c>
      <c r="I65" s="2"/>
      <c r="J65" s="2">
        <v>12</v>
      </c>
      <c r="K65" s="9">
        <f t="shared" si="0"/>
        <v>17</v>
      </c>
      <c r="L65" s="9">
        <f t="shared" si="1"/>
        <v>5</v>
      </c>
      <c r="M65" s="9">
        <f t="shared" si="2"/>
        <v>12</v>
      </c>
      <c r="N65" s="9">
        <f t="shared" si="3"/>
        <v>349500000</v>
      </c>
      <c r="O65" s="4">
        <v>306946</v>
      </c>
      <c r="P65" s="4">
        <v>1026050079</v>
      </c>
      <c r="Q65" s="4" t="s">
        <v>602</v>
      </c>
      <c r="R65" s="12" t="s">
        <v>1974</v>
      </c>
      <c r="S65" s="4">
        <v>1594</v>
      </c>
      <c r="T65" s="4" t="s">
        <v>1114</v>
      </c>
      <c r="U65" s="4" t="s">
        <v>1114</v>
      </c>
      <c r="V65" s="4" t="s">
        <v>1115</v>
      </c>
      <c r="W65" s="4" t="s">
        <v>1114</v>
      </c>
      <c r="X65" s="4" t="s">
        <v>1113</v>
      </c>
      <c r="Y65" s="4">
        <v>4432245105</v>
      </c>
      <c r="Z65" s="4">
        <v>9034550270</v>
      </c>
      <c r="AA65" s="4">
        <v>5919577165</v>
      </c>
      <c r="AB65" s="4" t="s">
        <v>1112</v>
      </c>
      <c r="AC65" s="4" t="s">
        <v>1111</v>
      </c>
      <c r="AD65" s="4">
        <v>1</v>
      </c>
      <c r="AE65" s="2" t="s">
        <v>439</v>
      </c>
      <c r="AF65" s="1">
        <v>1435187</v>
      </c>
    </row>
    <row r="66" spans="1:32" ht="14.25">
      <c r="A66" s="2">
        <v>65</v>
      </c>
      <c r="B66" s="2" t="s">
        <v>1119</v>
      </c>
      <c r="C66" s="2" t="s">
        <v>1342</v>
      </c>
      <c r="D66" s="2" t="s">
        <v>1341</v>
      </c>
      <c r="E66" s="2"/>
      <c r="F66" s="2">
        <v>2803073080</v>
      </c>
      <c r="G66" s="2" t="s">
        <v>665</v>
      </c>
      <c r="H66" s="5">
        <v>4000000000</v>
      </c>
      <c r="I66" s="2"/>
      <c r="J66" s="2">
        <v>12</v>
      </c>
      <c r="K66" s="9">
        <f aca="true" t="shared" si="4" ref="K66:K129">ROUND(((((AF66*1000)-(N66*2.17))/(N66*1.37))*12),0)</f>
        <v>11</v>
      </c>
      <c r="L66" s="9">
        <f aca="true" t="shared" si="5" ref="L66:L129">K66-J66</f>
        <v>-1</v>
      </c>
      <c r="M66" s="9">
        <f aca="true" t="shared" si="6" ref="M66:M129">J66</f>
        <v>12</v>
      </c>
      <c r="N66" s="9">
        <f aca="true" t="shared" si="7" ref="N66:N129">H66</f>
        <v>4000000000</v>
      </c>
      <c r="O66" s="4">
        <v>325486</v>
      </c>
      <c r="P66" s="4">
        <v>1026840455</v>
      </c>
      <c r="Q66" s="4" t="s">
        <v>602</v>
      </c>
      <c r="R66" s="12" t="s">
        <v>1975</v>
      </c>
      <c r="S66" s="4">
        <v>1578</v>
      </c>
      <c r="T66" s="4" t="s">
        <v>1114</v>
      </c>
      <c r="U66" s="4" t="s">
        <v>1114</v>
      </c>
      <c r="V66" s="4" t="s">
        <v>1115</v>
      </c>
      <c r="W66" s="4" t="s">
        <v>1114</v>
      </c>
      <c r="X66" s="4" t="s">
        <v>1113</v>
      </c>
      <c r="Y66" s="4">
        <v>4432245105</v>
      </c>
      <c r="Z66" s="4">
        <v>9034550270</v>
      </c>
      <c r="AA66" s="4">
        <v>5919577165</v>
      </c>
      <c r="AB66" s="4" t="s">
        <v>1112</v>
      </c>
      <c r="AC66" s="4" t="s">
        <v>1111</v>
      </c>
      <c r="AD66" s="4">
        <v>1</v>
      </c>
      <c r="AE66" s="2" t="s">
        <v>438</v>
      </c>
      <c r="AF66" s="1">
        <v>13920000</v>
      </c>
    </row>
    <row r="67" spans="1:32" ht="14.25">
      <c r="A67" s="2">
        <v>66</v>
      </c>
      <c r="B67" s="2" t="s">
        <v>1119</v>
      </c>
      <c r="C67" s="2" t="s">
        <v>1223</v>
      </c>
      <c r="D67" s="2" t="s">
        <v>1340</v>
      </c>
      <c r="E67" s="2"/>
      <c r="F67" s="2">
        <v>2972344677</v>
      </c>
      <c r="G67" s="2" t="s">
        <v>622</v>
      </c>
      <c r="H67" s="5">
        <v>118000000</v>
      </c>
      <c r="I67" s="2"/>
      <c r="J67" s="2">
        <v>12</v>
      </c>
      <c r="K67" s="9">
        <f t="shared" si="4"/>
        <v>11</v>
      </c>
      <c r="L67" s="9">
        <f t="shared" si="5"/>
        <v>-1</v>
      </c>
      <c r="M67" s="9">
        <f t="shared" si="6"/>
        <v>12</v>
      </c>
      <c r="N67" s="9">
        <f t="shared" si="7"/>
        <v>118000000</v>
      </c>
      <c r="O67" s="4">
        <v>313508</v>
      </c>
      <c r="P67" s="4">
        <v>1025967880</v>
      </c>
      <c r="Q67" s="4" t="s">
        <v>602</v>
      </c>
      <c r="R67" s="12" t="s">
        <v>1976</v>
      </c>
      <c r="S67" s="4">
        <v>1594</v>
      </c>
      <c r="T67" s="4" t="s">
        <v>1114</v>
      </c>
      <c r="U67" s="4" t="s">
        <v>1114</v>
      </c>
      <c r="V67" s="4" t="s">
        <v>1115</v>
      </c>
      <c r="W67" s="4" t="s">
        <v>1114</v>
      </c>
      <c r="X67" s="4" t="s">
        <v>1113</v>
      </c>
      <c r="Y67" s="4">
        <v>4432245105</v>
      </c>
      <c r="Z67" s="4">
        <v>9034550270</v>
      </c>
      <c r="AA67" s="4">
        <v>5919577165</v>
      </c>
      <c r="AB67" s="4" t="s">
        <v>1112</v>
      </c>
      <c r="AC67" s="4" t="s">
        <v>1111</v>
      </c>
      <c r="AD67" s="4">
        <v>1</v>
      </c>
      <c r="AE67" s="2" t="s">
        <v>437</v>
      </c>
      <c r="AF67" s="1">
        <v>410640</v>
      </c>
    </row>
    <row r="68" spans="1:32" ht="14.25">
      <c r="A68" s="2">
        <v>67</v>
      </c>
      <c r="B68" s="2" t="s">
        <v>1119</v>
      </c>
      <c r="C68" s="2" t="s">
        <v>1168</v>
      </c>
      <c r="D68" s="2" t="s">
        <v>1339</v>
      </c>
      <c r="E68" s="2"/>
      <c r="F68" s="2">
        <v>2939786666</v>
      </c>
      <c r="G68" s="2" t="s">
        <v>623</v>
      </c>
      <c r="H68" s="5">
        <v>330400000</v>
      </c>
      <c r="I68" s="2"/>
      <c r="J68" s="2">
        <v>12</v>
      </c>
      <c r="K68" s="9">
        <f t="shared" si="4"/>
        <v>11</v>
      </c>
      <c r="L68" s="9">
        <f t="shared" si="5"/>
        <v>-1</v>
      </c>
      <c r="M68" s="9">
        <f t="shared" si="6"/>
        <v>12</v>
      </c>
      <c r="N68" s="9">
        <f t="shared" si="7"/>
        <v>330400000</v>
      </c>
      <c r="O68" s="4">
        <v>938586</v>
      </c>
      <c r="P68" s="4">
        <v>1025280469</v>
      </c>
      <c r="Q68" s="4" t="s">
        <v>602</v>
      </c>
      <c r="R68" s="12" t="s">
        <v>1977</v>
      </c>
      <c r="S68" s="4">
        <v>1594</v>
      </c>
      <c r="T68" s="4" t="s">
        <v>1114</v>
      </c>
      <c r="U68" s="4" t="s">
        <v>1114</v>
      </c>
      <c r="V68" s="4" t="s">
        <v>1115</v>
      </c>
      <c r="W68" s="4" t="s">
        <v>1114</v>
      </c>
      <c r="X68" s="4" t="s">
        <v>1113</v>
      </c>
      <c r="Y68" s="4">
        <v>4432245105</v>
      </c>
      <c r="Z68" s="4">
        <v>9034550270</v>
      </c>
      <c r="AA68" s="4">
        <v>5919577165</v>
      </c>
      <c r="AB68" s="4" t="s">
        <v>1112</v>
      </c>
      <c r="AC68" s="4" t="s">
        <v>1111</v>
      </c>
      <c r="AD68" s="4">
        <v>1</v>
      </c>
      <c r="AE68" s="2" t="s">
        <v>436</v>
      </c>
      <c r="AF68" s="1">
        <v>1149792</v>
      </c>
    </row>
    <row r="69" spans="1:32" ht="14.25">
      <c r="A69" s="2">
        <v>68</v>
      </c>
      <c r="B69" s="2" t="s">
        <v>1119</v>
      </c>
      <c r="C69" s="2" t="s">
        <v>1197</v>
      </c>
      <c r="D69" s="2" t="s">
        <v>1338</v>
      </c>
      <c r="E69" s="2"/>
      <c r="F69" s="2">
        <v>2972087798</v>
      </c>
      <c r="G69" s="2" t="s">
        <v>1086</v>
      </c>
      <c r="H69" s="5">
        <v>885000000</v>
      </c>
      <c r="I69" s="2"/>
      <c r="J69" s="2">
        <v>12</v>
      </c>
      <c r="K69" s="9">
        <f t="shared" si="4"/>
        <v>11</v>
      </c>
      <c r="L69" s="9">
        <f t="shared" si="5"/>
        <v>-1</v>
      </c>
      <c r="M69" s="9">
        <f t="shared" si="6"/>
        <v>12</v>
      </c>
      <c r="N69" s="9">
        <f t="shared" si="7"/>
        <v>885000000</v>
      </c>
      <c r="O69" s="4">
        <v>722921</v>
      </c>
      <c r="P69" s="4">
        <v>1025916642</v>
      </c>
      <c r="Q69" s="4" t="s">
        <v>602</v>
      </c>
      <c r="R69" s="12" t="s">
        <v>1978</v>
      </c>
      <c r="S69" s="4">
        <v>1594</v>
      </c>
      <c r="T69" s="4" t="s">
        <v>1114</v>
      </c>
      <c r="U69" s="4" t="s">
        <v>1114</v>
      </c>
      <c r="V69" s="4" t="s">
        <v>1115</v>
      </c>
      <c r="W69" s="4" t="s">
        <v>1114</v>
      </c>
      <c r="X69" s="4" t="s">
        <v>1113</v>
      </c>
      <c r="Y69" s="4">
        <v>4432245105</v>
      </c>
      <c r="Z69" s="4">
        <v>9034550270</v>
      </c>
      <c r="AA69" s="4">
        <v>5919577165</v>
      </c>
      <c r="AB69" s="4" t="s">
        <v>1112</v>
      </c>
      <c r="AC69" s="4" t="s">
        <v>1111</v>
      </c>
      <c r="AD69" s="4">
        <v>1</v>
      </c>
      <c r="AE69" s="2" t="s">
        <v>435</v>
      </c>
      <c r="AF69" s="1">
        <v>3079800</v>
      </c>
    </row>
    <row r="70" spans="1:32" ht="14.25">
      <c r="A70" s="2">
        <v>69</v>
      </c>
      <c r="B70" s="2" t="s">
        <v>1124</v>
      </c>
      <c r="C70" s="2" t="s">
        <v>1335</v>
      </c>
      <c r="D70" s="2" t="s">
        <v>1334</v>
      </c>
      <c r="E70" s="2"/>
      <c r="F70" s="2">
        <v>2939685924</v>
      </c>
      <c r="G70" s="2" t="s">
        <v>876</v>
      </c>
      <c r="H70" s="10">
        <v>53690000</v>
      </c>
      <c r="I70" s="2"/>
      <c r="J70" s="2">
        <v>12</v>
      </c>
      <c r="K70" s="9">
        <f t="shared" si="4"/>
        <v>313</v>
      </c>
      <c r="L70" s="9">
        <f t="shared" si="5"/>
        <v>301</v>
      </c>
      <c r="M70" s="9">
        <f t="shared" si="6"/>
        <v>12</v>
      </c>
      <c r="N70" s="9">
        <f t="shared" si="7"/>
        <v>53690000</v>
      </c>
      <c r="O70" s="4">
        <v>322395</v>
      </c>
      <c r="P70" s="4">
        <v>1026866439</v>
      </c>
      <c r="Q70" s="4" t="s">
        <v>602</v>
      </c>
      <c r="R70" s="12" t="s">
        <v>1937</v>
      </c>
      <c r="S70" s="4">
        <v>1605</v>
      </c>
      <c r="T70" s="4" t="s">
        <v>1114</v>
      </c>
      <c r="U70" s="4" t="s">
        <v>1114</v>
      </c>
      <c r="V70" s="4" t="s">
        <v>1115</v>
      </c>
      <c r="W70" s="4" t="s">
        <v>1114</v>
      </c>
      <c r="X70" s="4" t="s">
        <v>1113</v>
      </c>
      <c r="Y70" s="4">
        <v>4432245105</v>
      </c>
      <c r="Z70" s="4">
        <v>9034550270</v>
      </c>
      <c r="AA70" s="4">
        <v>5919577165</v>
      </c>
      <c r="AB70" s="4" t="s">
        <v>1112</v>
      </c>
      <c r="AC70" s="4" t="s">
        <v>1111</v>
      </c>
      <c r="AD70" s="4">
        <v>1</v>
      </c>
      <c r="AE70" s="2" t="s">
        <v>433</v>
      </c>
      <c r="AF70" s="1">
        <v>2036569</v>
      </c>
    </row>
    <row r="71" spans="1:32" ht="14.25">
      <c r="A71" s="2">
        <v>70</v>
      </c>
      <c r="B71" s="2" t="s">
        <v>1119</v>
      </c>
      <c r="C71" s="2" t="s">
        <v>1326</v>
      </c>
      <c r="D71" s="2" t="s">
        <v>1325</v>
      </c>
      <c r="E71" s="2"/>
      <c r="F71" s="2">
        <v>6389976402</v>
      </c>
      <c r="G71" s="2" t="s">
        <v>635</v>
      </c>
      <c r="H71" s="5">
        <v>1416000000</v>
      </c>
      <c r="I71" s="2"/>
      <c r="J71" s="2">
        <v>12</v>
      </c>
      <c r="K71" s="9">
        <f t="shared" si="4"/>
        <v>11</v>
      </c>
      <c r="L71" s="9">
        <f t="shared" si="5"/>
        <v>-1</v>
      </c>
      <c r="M71" s="9">
        <f t="shared" si="6"/>
        <v>12</v>
      </c>
      <c r="N71" s="9">
        <f t="shared" si="7"/>
        <v>1416000000</v>
      </c>
      <c r="O71" s="4">
        <v>866854</v>
      </c>
      <c r="P71" s="4">
        <v>1025704025</v>
      </c>
      <c r="Q71" s="4" t="s">
        <v>602</v>
      </c>
      <c r="R71" s="12" t="s">
        <v>1979</v>
      </c>
      <c r="S71" s="4">
        <v>1621</v>
      </c>
      <c r="T71" s="4" t="s">
        <v>1114</v>
      </c>
      <c r="U71" s="4" t="s">
        <v>1114</v>
      </c>
      <c r="V71" s="4" t="s">
        <v>1115</v>
      </c>
      <c r="W71" s="4" t="s">
        <v>1114</v>
      </c>
      <c r="X71" s="4" t="s">
        <v>1113</v>
      </c>
      <c r="Y71" s="4">
        <v>4432245105</v>
      </c>
      <c r="Z71" s="4">
        <v>9034550270</v>
      </c>
      <c r="AA71" s="4">
        <v>5919577165</v>
      </c>
      <c r="AB71" s="4" t="s">
        <v>1112</v>
      </c>
      <c r="AC71" s="4" t="s">
        <v>1111</v>
      </c>
      <c r="AD71" s="4">
        <v>1</v>
      </c>
      <c r="AE71" s="2" t="s">
        <v>427</v>
      </c>
      <c r="AF71" s="1">
        <v>4927680</v>
      </c>
    </row>
    <row r="72" spans="1:32" ht="14.25">
      <c r="A72" s="2">
        <v>71</v>
      </c>
      <c r="B72" s="2" t="s">
        <v>1124</v>
      </c>
      <c r="C72" s="2" t="s">
        <v>1324</v>
      </c>
      <c r="D72" s="2" t="s">
        <v>1323</v>
      </c>
      <c r="E72" s="2"/>
      <c r="F72" s="2">
        <v>2950031943</v>
      </c>
      <c r="G72" s="2" t="s">
        <v>880</v>
      </c>
      <c r="H72" s="5">
        <v>1180000000</v>
      </c>
      <c r="I72" s="2"/>
      <c r="J72" s="2">
        <v>12</v>
      </c>
      <c r="K72" s="9">
        <f t="shared" si="4"/>
        <v>11</v>
      </c>
      <c r="L72" s="9">
        <f t="shared" si="5"/>
        <v>-1</v>
      </c>
      <c r="M72" s="9">
        <f t="shared" si="6"/>
        <v>12</v>
      </c>
      <c r="N72" s="9">
        <f t="shared" si="7"/>
        <v>1180000000</v>
      </c>
      <c r="O72" s="4">
        <v>551879</v>
      </c>
      <c r="P72" s="4">
        <v>1026575428</v>
      </c>
      <c r="Q72" s="4" t="s">
        <v>602</v>
      </c>
      <c r="R72" s="12" t="s">
        <v>1980</v>
      </c>
      <c r="S72" s="4">
        <v>1621</v>
      </c>
      <c r="T72" s="4" t="s">
        <v>1114</v>
      </c>
      <c r="U72" s="4" t="s">
        <v>1114</v>
      </c>
      <c r="V72" s="4" t="s">
        <v>1115</v>
      </c>
      <c r="W72" s="4" t="s">
        <v>1114</v>
      </c>
      <c r="X72" s="4" t="s">
        <v>1113</v>
      </c>
      <c r="Y72" s="4">
        <v>4432245105</v>
      </c>
      <c r="Z72" s="4">
        <v>9034550270</v>
      </c>
      <c r="AA72" s="4">
        <v>5919577165</v>
      </c>
      <c r="AB72" s="4" t="s">
        <v>1112</v>
      </c>
      <c r="AC72" s="4" t="s">
        <v>1111</v>
      </c>
      <c r="AD72" s="4">
        <v>1</v>
      </c>
      <c r="AE72" s="2" t="s">
        <v>426</v>
      </c>
      <c r="AF72" s="1">
        <v>4106400</v>
      </c>
    </row>
    <row r="73" spans="1:32" ht="14.25">
      <c r="A73" s="2">
        <v>72</v>
      </c>
      <c r="B73" s="2" t="s">
        <v>1124</v>
      </c>
      <c r="C73" s="2" t="s">
        <v>1387</v>
      </c>
      <c r="D73" s="2" t="s">
        <v>1386</v>
      </c>
      <c r="E73" s="2"/>
      <c r="F73" s="2">
        <v>2972148584</v>
      </c>
      <c r="G73" s="2" t="s">
        <v>663</v>
      </c>
      <c r="H73" s="5">
        <v>472000000</v>
      </c>
      <c r="I73" s="2"/>
      <c r="J73" s="2">
        <v>12</v>
      </c>
      <c r="K73" s="9">
        <f t="shared" si="4"/>
        <v>11</v>
      </c>
      <c r="L73" s="9">
        <f t="shared" si="5"/>
        <v>-1</v>
      </c>
      <c r="M73" s="9">
        <f t="shared" si="6"/>
        <v>12</v>
      </c>
      <c r="N73" s="9">
        <f t="shared" si="7"/>
        <v>472000000</v>
      </c>
      <c r="O73" s="4">
        <v>552591</v>
      </c>
      <c r="P73" s="4">
        <v>1026628097</v>
      </c>
      <c r="Q73" s="4" t="s">
        <v>589</v>
      </c>
      <c r="R73" s="12" t="s">
        <v>1981</v>
      </c>
      <c r="S73" s="4">
        <v>1592</v>
      </c>
      <c r="T73" s="4" t="s">
        <v>1114</v>
      </c>
      <c r="U73" s="4" t="s">
        <v>1114</v>
      </c>
      <c r="V73" s="4" t="s">
        <v>1115</v>
      </c>
      <c r="W73" s="4" t="s">
        <v>1114</v>
      </c>
      <c r="X73" s="4" t="s">
        <v>1113</v>
      </c>
      <c r="Y73" s="4">
        <v>4432245105</v>
      </c>
      <c r="Z73" s="4">
        <v>9034550270</v>
      </c>
      <c r="AA73" s="4">
        <v>5919577165</v>
      </c>
      <c r="AB73" s="4" t="s">
        <v>1112</v>
      </c>
      <c r="AC73" s="4" t="s">
        <v>1111</v>
      </c>
      <c r="AD73" s="4">
        <v>1</v>
      </c>
      <c r="AE73" s="2" t="s">
        <v>421</v>
      </c>
      <c r="AF73" s="1">
        <v>1642560</v>
      </c>
    </row>
    <row r="74" spans="1:32" ht="14.25">
      <c r="A74" s="2">
        <v>73</v>
      </c>
      <c r="B74" s="2" t="s">
        <v>1119</v>
      </c>
      <c r="C74" s="2" t="s">
        <v>1385</v>
      </c>
      <c r="D74" s="2" t="s">
        <v>1384</v>
      </c>
      <c r="E74" s="2"/>
      <c r="F74" s="2">
        <v>2972300221</v>
      </c>
      <c r="G74" s="2" t="s">
        <v>1071</v>
      </c>
      <c r="H74" s="5">
        <v>417451232</v>
      </c>
      <c r="I74" s="2"/>
      <c r="J74" s="2">
        <v>12</v>
      </c>
      <c r="K74" s="9">
        <f t="shared" si="4"/>
        <v>11</v>
      </c>
      <c r="L74" s="9">
        <f t="shared" si="5"/>
        <v>-1</v>
      </c>
      <c r="M74" s="9">
        <f t="shared" si="6"/>
        <v>12</v>
      </c>
      <c r="N74" s="9">
        <f t="shared" si="7"/>
        <v>417451232</v>
      </c>
      <c r="O74" s="4">
        <v>839134</v>
      </c>
      <c r="P74" s="4">
        <v>1024867515</v>
      </c>
      <c r="Q74" s="4" t="s">
        <v>589</v>
      </c>
      <c r="R74" s="12" t="s">
        <v>1982</v>
      </c>
      <c r="S74" s="4">
        <v>1592</v>
      </c>
      <c r="T74" s="4" t="s">
        <v>1114</v>
      </c>
      <c r="U74" s="4" t="s">
        <v>1114</v>
      </c>
      <c r="V74" s="4" t="s">
        <v>1115</v>
      </c>
      <c r="W74" s="4" t="s">
        <v>1114</v>
      </c>
      <c r="X74" s="4" t="s">
        <v>1113</v>
      </c>
      <c r="Y74" s="4">
        <v>4432245105</v>
      </c>
      <c r="Z74" s="4">
        <v>9034550270</v>
      </c>
      <c r="AA74" s="4">
        <v>5919577165</v>
      </c>
      <c r="AB74" s="4" t="s">
        <v>1112</v>
      </c>
      <c r="AC74" s="4" t="s">
        <v>1111</v>
      </c>
      <c r="AD74" s="4">
        <v>1</v>
      </c>
      <c r="AE74" s="2" t="s">
        <v>420</v>
      </c>
      <c r="AF74" s="1">
        <v>1452730</v>
      </c>
    </row>
    <row r="75" spans="1:32" ht="14.25">
      <c r="A75" s="2">
        <v>74</v>
      </c>
      <c r="B75" s="2" t="s">
        <v>1119</v>
      </c>
      <c r="C75" s="2" t="s">
        <v>1246</v>
      </c>
      <c r="D75" s="2" t="s">
        <v>1383</v>
      </c>
      <c r="E75" s="2"/>
      <c r="F75" s="2">
        <v>2971757684</v>
      </c>
      <c r="G75" s="2" t="s">
        <v>1063</v>
      </c>
      <c r="H75" s="5">
        <v>102079452</v>
      </c>
      <c r="I75" s="2"/>
      <c r="J75" s="2">
        <v>12</v>
      </c>
      <c r="K75" s="9">
        <f t="shared" si="4"/>
        <v>11</v>
      </c>
      <c r="L75" s="9">
        <f t="shared" si="5"/>
        <v>-1</v>
      </c>
      <c r="M75" s="9">
        <f t="shared" si="6"/>
        <v>12</v>
      </c>
      <c r="N75" s="9">
        <f t="shared" si="7"/>
        <v>102079452</v>
      </c>
      <c r="O75" s="4">
        <v>971685</v>
      </c>
      <c r="P75" s="4">
        <v>1026504285</v>
      </c>
      <c r="Q75" s="4" t="s">
        <v>589</v>
      </c>
      <c r="R75" s="12" t="s">
        <v>1983</v>
      </c>
      <c r="S75" s="4">
        <v>1592</v>
      </c>
      <c r="T75" s="4" t="s">
        <v>1114</v>
      </c>
      <c r="U75" s="4" t="s">
        <v>1114</v>
      </c>
      <c r="V75" s="4" t="s">
        <v>1115</v>
      </c>
      <c r="W75" s="4" t="s">
        <v>1114</v>
      </c>
      <c r="X75" s="4" t="s">
        <v>1113</v>
      </c>
      <c r="Y75" s="4">
        <v>4432245105</v>
      </c>
      <c r="Z75" s="4">
        <v>9034550270</v>
      </c>
      <c r="AA75" s="4">
        <v>5919577165</v>
      </c>
      <c r="AB75" s="4" t="s">
        <v>1112</v>
      </c>
      <c r="AC75" s="4" t="s">
        <v>1111</v>
      </c>
      <c r="AD75" s="4">
        <v>1</v>
      </c>
      <c r="AE75" s="2" t="s">
        <v>419</v>
      </c>
      <c r="AF75" s="1">
        <v>355236</v>
      </c>
    </row>
    <row r="76" spans="1:32" ht="14.25">
      <c r="A76" s="2">
        <v>75</v>
      </c>
      <c r="B76" s="2" t="s">
        <v>1119</v>
      </c>
      <c r="C76" s="2" t="s">
        <v>1382</v>
      </c>
      <c r="D76" s="2" t="s">
        <v>1381</v>
      </c>
      <c r="E76" s="2"/>
      <c r="F76" s="2">
        <v>6389964668</v>
      </c>
      <c r="G76" s="2" t="s">
        <v>664</v>
      </c>
      <c r="H76" s="5">
        <v>826000000</v>
      </c>
      <c r="I76" s="2"/>
      <c r="J76" s="2">
        <v>12</v>
      </c>
      <c r="K76" s="9">
        <f t="shared" si="4"/>
        <v>11</v>
      </c>
      <c r="L76" s="9">
        <f t="shared" si="5"/>
        <v>-1</v>
      </c>
      <c r="M76" s="9">
        <f t="shared" si="6"/>
        <v>12</v>
      </c>
      <c r="N76" s="9">
        <f t="shared" si="7"/>
        <v>826000000</v>
      </c>
      <c r="O76" s="4">
        <v>281808</v>
      </c>
      <c r="P76" s="4">
        <v>1026586009</v>
      </c>
      <c r="Q76" s="4" t="s">
        <v>589</v>
      </c>
      <c r="R76" s="12" t="s">
        <v>1984</v>
      </c>
      <c r="S76" s="4">
        <v>1621</v>
      </c>
      <c r="T76" s="4" t="s">
        <v>1114</v>
      </c>
      <c r="U76" s="4" t="s">
        <v>1114</v>
      </c>
      <c r="V76" s="4" t="s">
        <v>1115</v>
      </c>
      <c r="W76" s="4" t="s">
        <v>1114</v>
      </c>
      <c r="X76" s="4" t="s">
        <v>1113</v>
      </c>
      <c r="Y76" s="4">
        <v>4432245105</v>
      </c>
      <c r="Z76" s="4">
        <v>9034550270</v>
      </c>
      <c r="AA76" s="4">
        <v>5919577165</v>
      </c>
      <c r="AB76" s="4" t="s">
        <v>1112</v>
      </c>
      <c r="AC76" s="4" t="s">
        <v>1111</v>
      </c>
      <c r="AD76" s="4">
        <v>1</v>
      </c>
      <c r="AE76" s="2" t="s">
        <v>418</v>
      </c>
      <c r="AF76" s="1">
        <v>2874480</v>
      </c>
    </row>
    <row r="77" spans="1:32" ht="14.25">
      <c r="A77" s="2">
        <v>76</v>
      </c>
      <c r="B77" s="2" t="s">
        <v>1119</v>
      </c>
      <c r="C77" s="2" t="s">
        <v>1380</v>
      </c>
      <c r="D77" s="2" t="s">
        <v>1379</v>
      </c>
      <c r="E77" s="2"/>
      <c r="F77" s="2">
        <v>2971758753</v>
      </c>
      <c r="G77" s="2" t="s">
        <v>632</v>
      </c>
      <c r="H77" s="5">
        <v>236000000</v>
      </c>
      <c r="I77" s="2"/>
      <c r="J77" s="2">
        <v>12</v>
      </c>
      <c r="K77" s="9">
        <f t="shared" si="4"/>
        <v>11</v>
      </c>
      <c r="L77" s="9">
        <f t="shared" si="5"/>
        <v>-1</v>
      </c>
      <c r="M77" s="9">
        <f t="shared" si="6"/>
        <v>12</v>
      </c>
      <c r="N77" s="9">
        <f t="shared" si="7"/>
        <v>236000000</v>
      </c>
      <c r="O77" s="4">
        <v>38752</v>
      </c>
      <c r="P77" s="4">
        <v>1025935133</v>
      </c>
      <c r="Q77" s="4" t="s">
        <v>589</v>
      </c>
      <c r="R77" s="12" t="s">
        <v>1985</v>
      </c>
      <c r="S77" s="4">
        <v>1592</v>
      </c>
      <c r="T77" s="4" t="s">
        <v>1114</v>
      </c>
      <c r="U77" s="4" t="s">
        <v>1114</v>
      </c>
      <c r="V77" s="4" t="s">
        <v>1115</v>
      </c>
      <c r="W77" s="4" t="s">
        <v>1114</v>
      </c>
      <c r="X77" s="4" t="s">
        <v>1113</v>
      </c>
      <c r="Y77" s="4">
        <v>4432245105</v>
      </c>
      <c r="Z77" s="4">
        <v>9034550270</v>
      </c>
      <c r="AA77" s="4">
        <v>5919577165</v>
      </c>
      <c r="AB77" s="4" t="s">
        <v>1112</v>
      </c>
      <c r="AC77" s="4" t="s">
        <v>1111</v>
      </c>
      <c r="AD77" s="4">
        <v>1</v>
      </c>
      <c r="AE77" s="2" t="s">
        <v>417</v>
      </c>
      <c r="AF77" s="1">
        <v>821280</v>
      </c>
    </row>
    <row r="78" spans="1:32" ht="14.25">
      <c r="A78" s="2">
        <v>77</v>
      </c>
      <c r="B78" s="2" t="s">
        <v>1119</v>
      </c>
      <c r="C78" s="2" t="s">
        <v>1378</v>
      </c>
      <c r="D78" s="2" t="s">
        <v>1377</v>
      </c>
      <c r="E78" s="2"/>
      <c r="F78" s="2">
        <v>2910008274</v>
      </c>
      <c r="G78" s="2" t="s">
        <v>1026</v>
      </c>
      <c r="H78" s="5">
        <v>212400000</v>
      </c>
      <c r="I78" s="2"/>
      <c r="J78" s="2">
        <v>12</v>
      </c>
      <c r="K78" s="9">
        <f t="shared" si="4"/>
        <v>11</v>
      </c>
      <c r="L78" s="9">
        <f t="shared" si="5"/>
        <v>-1</v>
      </c>
      <c r="M78" s="9">
        <f t="shared" si="6"/>
        <v>12</v>
      </c>
      <c r="N78" s="9">
        <f t="shared" si="7"/>
        <v>212400000</v>
      </c>
      <c r="O78" s="4">
        <v>948465</v>
      </c>
      <c r="P78" s="4">
        <v>1026370769</v>
      </c>
      <c r="Q78" s="4" t="s">
        <v>589</v>
      </c>
      <c r="R78" s="12" t="s">
        <v>1986</v>
      </c>
      <c r="S78" s="4">
        <v>1649</v>
      </c>
      <c r="T78" s="4" t="s">
        <v>1114</v>
      </c>
      <c r="U78" s="4" t="s">
        <v>1114</v>
      </c>
      <c r="V78" s="4" t="s">
        <v>1115</v>
      </c>
      <c r="W78" s="4" t="s">
        <v>1114</v>
      </c>
      <c r="X78" s="4" t="s">
        <v>1113</v>
      </c>
      <c r="Y78" s="4">
        <v>4432245105</v>
      </c>
      <c r="Z78" s="4">
        <v>9034550270</v>
      </c>
      <c r="AA78" s="4">
        <v>5919577165</v>
      </c>
      <c r="AB78" s="4" t="s">
        <v>1112</v>
      </c>
      <c r="AC78" s="4" t="s">
        <v>1111</v>
      </c>
      <c r="AD78" s="4">
        <v>1</v>
      </c>
      <c r="AE78" s="2" t="s">
        <v>416</v>
      </c>
      <c r="AF78" s="1">
        <v>739152</v>
      </c>
    </row>
    <row r="79" spans="1:32" ht="14.25">
      <c r="A79" s="2">
        <v>78</v>
      </c>
      <c r="B79" s="2" t="s">
        <v>1119</v>
      </c>
      <c r="C79" s="2" t="s">
        <v>1373</v>
      </c>
      <c r="D79" s="2" t="s">
        <v>1372</v>
      </c>
      <c r="E79" s="2"/>
      <c r="F79" s="2">
        <v>2880165709</v>
      </c>
      <c r="G79" s="2" t="s">
        <v>744</v>
      </c>
      <c r="H79" s="5">
        <v>354000000</v>
      </c>
      <c r="I79" s="2"/>
      <c r="J79" s="2">
        <v>12</v>
      </c>
      <c r="K79" s="9">
        <f t="shared" si="4"/>
        <v>14</v>
      </c>
      <c r="L79" s="9">
        <f t="shared" si="5"/>
        <v>2</v>
      </c>
      <c r="M79" s="9">
        <f t="shared" si="6"/>
        <v>12</v>
      </c>
      <c r="N79" s="9">
        <f t="shared" si="7"/>
        <v>354000000</v>
      </c>
      <c r="O79" s="4">
        <v>428462</v>
      </c>
      <c r="P79" s="4">
        <v>1026147324</v>
      </c>
      <c r="Q79" s="4" t="s">
        <v>589</v>
      </c>
      <c r="R79" s="12" t="s">
        <v>1987</v>
      </c>
      <c r="S79" s="4">
        <v>1601</v>
      </c>
      <c r="T79" s="4" t="s">
        <v>1114</v>
      </c>
      <c r="U79" s="4" t="s">
        <v>1114</v>
      </c>
      <c r="V79" s="4" t="s">
        <v>1115</v>
      </c>
      <c r="W79" s="4" t="s">
        <v>1114</v>
      </c>
      <c r="X79" s="4" t="s">
        <v>1113</v>
      </c>
      <c r="Y79" s="4">
        <v>4432245105</v>
      </c>
      <c r="Z79" s="4">
        <v>9034550270</v>
      </c>
      <c r="AA79" s="4">
        <v>5919577165</v>
      </c>
      <c r="AB79" s="4" t="s">
        <v>1112</v>
      </c>
      <c r="AC79" s="4" t="s">
        <v>1111</v>
      </c>
      <c r="AD79" s="4">
        <v>1</v>
      </c>
      <c r="AE79" s="2" t="s">
        <v>412</v>
      </c>
      <c r="AF79" s="1">
        <v>1342794</v>
      </c>
    </row>
    <row r="80" spans="1:32" ht="14.25">
      <c r="A80" s="2">
        <v>79</v>
      </c>
      <c r="B80" s="2" t="s">
        <v>1119</v>
      </c>
      <c r="C80" s="2" t="s">
        <v>1144</v>
      </c>
      <c r="D80" s="2" t="s">
        <v>1365</v>
      </c>
      <c r="E80" s="2"/>
      <c r="F80" s="2">
        <v>6399690471</v>
      </c>
      <c r="G80" s="2" t="s">
        <v>978</v>
      </c>
      <c r="H80" s="5">
        <v>4000000000</v>
      </c>
      <c r="I80" s="2"/>
      <c r="J80" s="2">
        <v>12</v>
      </c>
      <c r="K80" s="9">
        <f t="shared" si="4"/>
        <v>11</v>
      </c>
      <c r="L80" s="9">
        <f t="shared" si="5"/>
        <v>-1</v>
      </c>
      <c r="M80" s="9">
        <f t="shared" si="6"/>
        <v>12</v>
      </c>
      <c r="N80" s="9">
        <f t="shared" si="7"/>
        <v>4000000000</v>
      </c>
      <c r="O80" s="4">
        <v>460050</v>
      </c>
      <c r="P80" s="4">
        <v>1025973134</v>
      </c>
      <c r="Q80" s="4" t="s">
        <v>589</v>
      </c>
      <c r="R80" s="12" t="s">
        <v>1988</v>
      </c>
      <c r="S80" s="4">
        <v>1595</v>
      </c>
      <c r="T80" s="4" t="s">
        <v>1114</v>
      </c>
      <c r="U80" s="4" t="s">
        <v>1114</v>
      </c>
      <c r="V80" s="4" t="s">
        <v>1115</v>
      </c>
      <c r="W80" s="4" t="s">
        <v>1114</v>
      </c>
      <c r="X80" s="4" t="s">
        <v>1113</v>
      </c>
      <c r="Y80" s="4">
        <v>4432245105</v>
      </c>
      <c r="Z80" s="4">
        <v>9034550270</v>
      </c>
      <c r="AA80" s="4">
        <v>5919577165</v>
      </c>
      <c r="AB80" s="4" t="s">
        <v>1112</v>
      </c>
      <c r="AC80" s="4" t="s">
        <v>1111</v>
      </c>
      <c r="AD80" s="4">
        <v>1</v>
      </c>
      <c r="AE80" s="2" t="s">
        <v>408</v>
      </c>
      <c r="AF80" s="1">
        <v>13920000</v>
      </c>
    </row>
    <row r="81" spans="1:32" ht="14.25">
      <c r="A81" s="2">
        <v>80</v>
      </c>
      <c r="B81" s="2" t="s">
        <v>1119</v>
      </c>
      <c r="C81" s="2" t="s">
        <v>1164</v>
      </c>
      <c r="D81" s="2" t="s">
        <v>1364</v>
      </c>
      <c r="E81" s="2"/>
      <c r="F81" s="2">
        <v>2972382226</v>
      </c>
      <c r="G81" s="2" t="s">
        <v>653</v>
      </c>
      <c r="H81" s="5">
        <v>338473972</v>
      </c>
      <c r="I81" s="2"/>
      <c r="J81" s="2">
        <v>12</v>
      </c>
      <c r="K81" s="9">
        <f t="shared" si="4"/>
        <v>11</v>
      </c>
      <c r="L81" s="9">
        <f t="shared" si="5"/>
        <v>-1</v>
      </c>
      <c r="M81" s="9">
        <f t="shared" si="6"/>
        <v>12</v>
      </c>
      <c r="N81" s="9">
        <f t="shared" si="7"/>
        <v>338473972</v>
      </c>
      <c r="O81" s="4">
        <v>962763</v>
      </c>
      <c r="P81" s="4">
        <v>1020181847</v>
      </c>
      <c r="Q81" s="4" t="s">
        <v>589</v>
      </c>
      <c r="R81" s="12" t="s">
        <v>1989</v>
      </c>
      <c r="S81" s="4">
        <v>1592</v>
      </c>
      <c r="T81" s="4" t="s">
        <v>1114</v>
      </c>
      <c r="U81" s="4" t="s">
        <v>1114</v>
      </c>
      <c r="V81" s="4" t="s">
        <v>1115</v>
      </c>
      <c r="W81" s="4" t="s">
        <v>1114</v>
      </c>
      <c r="X81" s="4" t="s">
        <v>1113</v>
      </c>
      <c r="Y81" s="4">
        <v>4432245105</v>
      </c>
      <c r="Z81" s="4">
        <v>9034550270</v>
      </c>
      <c r="AA81" s="4">
        <v>5919577165</v>
      </c>
      <c r="AB81" s="4" t="s">
        <v>1112</v>
      </c>
      <c r="AC81" s="4" t="s">
        <v>1111</v>
      </c>
      <c r="AD81" s="4">
        <v>1</v>
      </c>
      <c r="AE81" s="2" t="s">
        <v>407</v>
      </c>
      <c r="AF81" s="1">
        <v>1177889</v>
      </c>
    </row>
    <row r="82" spans="1:32" ht="14.25">
      <c r="A82" s="2">
        <v>81</v>
      </c>
      <c r="B82" s="2" t="s">
        <v>1119</v>
      </c>
      <c r="C82" s="2" t="s">
        <v>1244</v>
      </c>
      <c r="D82" s="2" t="s">
        <v>1363</v>
      </c>
      <c r="E82" s="2"/>
      <c r="F82" s="2">
        <v>2971437981</v>
      </c>
      <c r="G82" s="2" t="s">
        <v>904</v>
      </c>
      <c r="H82" s="5">
        <v>1180000000</v>
      </c>
      <c r="I82" s="2"/>
      <c r="J82" s="2">
        <v>12</v>
      </c>
      <c r="K82" s="9">
        <f t="shared" si="4"/>
        <v>11</v>
      </c>
      <c r="L82" s="9">
        <f t="shared" si="5"/>
        <v>-1</v>
      </c>
      <c r="M82" s="9">
        <f t="shared" si="6"/>
        <v>12</v>
      </c>
      <c r="N82" s="9">
        <f t="shared" si="7"/>
        <v>1180000000</v>
      </c>
      <c r="O82" s="4">
        <v>660615</v>
      </c>
      <c r="P82" s="4">
        <v>1025956925</v>
      </c>
      <c r="Q82" s="4" t="s">
        <v>589</v>
      </c>
      <c r="R82" s="12" t="s">
        <v>1990</v>
      </c>
      <c r="S82" s="4">
        <v>1595</v>
      </c>
      <c r="T82" s="4" t="s">
        <v>1114</v>
      </c>
      <c r="U82" s="4" t="s">
        <v>1114</v>
      </c>
      <c r="V82" s="4" t="s">
        <v>1115</v>
      </c>
      <c r="W82" s="4" t="s">
        <v>1114</v>
      </c>
      <c r="X82" s="4" t="s">
        <v>1113</v>
      </c>
      <c r="Y82" s="4">
        <v>4432245105</v>
      </c>
      <c r="Z82" s="4">
        <v>9034550270</v>
      </c>
      <c r="AA82" s="4">
        <v>5919577165</v>
      </c>
      <c r="AB82" s="4" t="s">
        <v>1112</v>
      </c>
      <c r="AC82" s="4" t="s">
        <v>1111</v>
      </c>
      <c r="AD82" s="4">
        <v>1</v>
      </c>
      <c r="AE82" s="2" t="s">
        <v>406</v>
      </c>
      <c r="AF82" s="1">
        <v>4106400</v>
      </c>
    </row>
    <row r="83" spans="1:32" ht="14.25">
      <c r="A83" s="2">
        <v>82</v>
      </c>
      <c r="B83" s="2" t="s">
        <v>1124</v>
      </c>
      <c r="C83" s="2" t="s">
        <v>1146</v>
      </c>
      <c r="D83" s="2" t="s">
        <v>1206</v>
      </c>
      <c r="E83" s="2"/>
      <c r="F83" s="2">
        <v>2872431330</v>
      </c>
      <c r="G83" s="2" t="s">
        <v>737</v>
      </c>
      <c r="H83" s="5">
        <v>413000000</v>
      </c>
      <c r="I83" s="2"/>
      <c r="J83" s="2">
        <v>12</v>
      </c>
      <c r="K83" s="9">
        <f t="shared" si="4"/>
        <v>11</v>
      </c>
      <c r="L83" s="9">
        <f t="shared" si="5"/>
        <v>-1</v>
      </c>
      <c r="M83" s="9">
        <f t="shared" si="6"/>
        <v>12</v>
      </c>
      <c r="N83" s="9">
        <f t="shared" si="7"/>
        <v>413000000</v>
      </c>
      <c r="O83" s="4">
        <v>104637</v>
      </c>
      <c r="P83" s="4">
        <v>1026478800</v>
      </c>
      <c r="Q83" s="4" t="s">
        <v>589</v>
      </c>
      <c r="R83" s="12" t="s">
        <v>1991</v>
      </c>
      <c r="S83" s="4">
        <v>1595</v>
      </c>
      <c r="T83" s="4" t="s">
        <v>1114</v>
      </c>
      <c r="U83" s="4" t="s">
        <v>1114</v>
      </c>
      <c r="V83" s="4" t="s">
        <v>1115</v>
      </c>
      <c r="W83" s="4" t="s">
        <v>1114</v>
      </c>
      <c r="X83" s="4" t="s">
        <v>1113</v>
      </c>
      <c r="Y83" s="4">
        <v>4432245105</v>
      </c>
      <c r="Z83" s="4">
        <v>9034550270</v>
      </c>
      <c r="AA83" s="4">
        <v>5919577165</v>
      </c>
      <c r="AB83" s="4" t="s">
        <v>1112</v>
      </c>
      <c r="AC83" s="4" t="s">
        <v>1111</v>
      </c>
      <c r="AD83" s="4">
        <v>1</v>
      </c>
      <c r="AE83" s="2" t="s">
        <v>405</v>
      </c>
      <c r="AF83" s="1">
        <v>1437240</v>
      </c>
    </row>
    <row r="84" spans="1:32" ht="14.25">
      <c r="A84" s="2">
        <v>83</v>
      </c>
      <c r="B84" s="2" t="s">
        <v>1124</v>
      </c>
      <c r="C84" s="2" t="s">
        <v>1418</v>
      </c>
      <c r="D84" s="2" t="s">
        <v>1417</v>
      </c>
      <c r="E84" s="2"/>
      <c r="F84" s="2">
        <v>2960241398</v>
      </c>
      <c r="G84" s="2" t="s">
        <v>893</v>
      </c>
      <c r="H84" s="5">
        <v>413000000</v>
      </c>
      <c r="I84" s="2"/>
      <c r="J84" s="2">
        <v>12</v>
      </c>
      <c r="K84" s="9">
        <f t="shared" si="4"/>
        <v>11</v>
      </c>
      <c r="L84" s="9">
        <f t="shared" si="5"/>
        <v>-1</v>
      </c>
      <c r="M84" s="9">
        <f t="shared" si="6"/>
        <v>12</v>
      </c>
      <c r="N84" s="9">
        <f t="shared" si="7"/>
        <v>413000000</v>
      </c>
      <c r="O84" s="4">
        <v>637499</v>
      </c>
      <c r="P84" s="4">
        <v>1026627990</v>
      </c>
      <c r="Q84" s="4" t="s">
        <v>603</v>
      </c>
      <c r="R84" s="12" t="s">
        <v>1992</v>
      </c>
      <c r="S84" s="4">
        <v>1592</v>
      </c>
      <c r="T84" s="4" t="s">
        <v>1114</v>
      </c>
      <c r="U84" s="4" t="s">
        <v>1114</v>
      </c>
      <c r="V84" s="4" t="s">
        <v>1115</v>
      </c>
      <c r="W84" s="4" t="s">
        <v>1114</v>
      </c>
      <c r="X84" s="4" t="s">
        <v>1113</v>
      </c>
      <c r="Y84" s="4">
        <v>4432245105</v>
      </c>
      <c r="Z84" s="4">
        <v>9034550270</v>
      </c>
      <c r="AA84" s="4">
        <v>5919577165</v>
      </c>
      <c r="AB84" s="4" t="s">
        <v>1112</v>
      </c>
      <c r="AC84" s="4" t="s">
        <v>1111</v>
      </c>
      <c r="AD84" s="4">
        <v>1</v>
      </c>
      <c r="AE84" s="2" t="s">
        <v>403</v>
      </c>
      <c r="AF84" s="1">
        <v>1437240</v>
      </c>
    </row>
    <row r="85" spans="1:32" ht="14.25">
      <c r="A85" s="2">
        <v>84</v>
      </c>
      <c r="B85" s="2" t="s">
        <v>1124</v>
      </c>
      <c r="C85" s="2" t="s">
        <v>1416</v>
      </c>
      <c r="D85" s="2" t="s">
        <v>1231</v>
      </c>
      <c r="E85" s="2"/>
      <c r="F85" s="2">
        <v>2928815007</v>
      </c>
      <c r="G85" s="2" t="s">
        <v>812</v>
      </c>
      <c r="H85" s="5">
        <v>944000000</v>
      </c>
      <c r="I85" s="2"/>
      <c r="J85" s="2">
        <v>12</v>
      </c>
      <c r="K85" s="9">
        <f t="shared" si="4"/>
        <v>11</v>
      </c>
      <c r="L85" s="9">
        <f t="shared" si="5"/>
        <v>-1</v>
      </c>
      <c r="M85" s="9">
        <f t="shared" si="6"/>
        <v>12</v>
      </c>
      <c r="N85" s="9">
        <f t="shared" si="7"/>
        <v>944000000</v>
      </c>
      <c r="O85" s="4">
        <v>768419</v>
      </c>
      <c r="P85" s="4">
        <v>1025946917</v>
      </c>
      <c r="Q85" s="4" t="s">
        <v>603</v>
      </c>
      <c r="R85" s="12" t="s">
        <v>1993</v>
      </c>
      <c r="S85" s="4">
        <v>1595</v>
      </c>
      <c r="T85" s="4" t="s">
        <v>1114</v>
      </c>
      <c r="U85" s="4" t="s">
        <v>1114</v>
      </c>
      <c r="V85" s="4" t="s">
        <v>1115</v>
      </c>
      <c r="W85" s="4" t="s">
        <v>1114</v>
      </c>
      <c r="X85" s="4" t="s">
        <v>1113</v>
      </c>
      <c r="Y85" s="4">
        <v>4432245105</v>
      </c>
      <c r="Z85" s="4">
        <v>9034550270</v>
      </c>
      <c r="AA85" s="4">
        <v>5919577165</v>
      </c>
      <c r="AB85" s="4" t="s">
        <v>1112</v>
      </c>
      <c r="AC85" s="4" t="s">
        <v>1111</v>
      </c>
      <c r="AD85" s="4">
        <v>1</v>
      </c>
      <c r="AE85" s="2" t="s">
        <v>402</v>
      </c>
      <c r="AF85" s="1">
        <v>3285120</v>
      </c>
    </row>
    <row r="86" spans="1:32" ht="14.25">
      <c r="A86" s="2">
        <v>85</v>
      </c>
      <c r="B86" s="2" t="s">
        <v>1119</v>
      </c>
      <c r="C86" s="2" t="s">
        <v>1246</v>
      </c>
      <c r="D86" s="2" t="s">
        <v>1414</v>
      </c>
      <c r="E86" s="2"/>
      <c r="F86" s="2">
        <v>2970836394</v>
      </c>
      <c r="G86" s="2" t="s">
        <v>644</v>
      </c>
      <c r="H86" s="5">
        <v>1180000000</v>
      </c>
      <c r="I86" s="2"/>
      <c r="J86" s="2">
        <v>12</v>
      </c>
      <c r="K86" s="9">
        <f t="shared" si="4"/>
        <v>11</v>
      </c>
      <c r="L86" s="9">
        <f t="shared" si="5"/>
        <v>-1</v>
      </c>
      <c r="M86" s="9">
        <f t="shared" si="6"/>
        <v>12</v>
      </c>
      <c r="N86" s="9">
        <f t="shared" si="7"/>
        <v>1180000000</v>
      </c>
      <c r="O86" s="4">
        <v>751199</v>
      </c>
      <c r="P86" s="4">
        <v>1024787399</v>
      </c>
      <c r="Q86" s="4" t="s">
        <v>603</v>
      </c>
      <c r="R86" s="12" t="s">
        <v>1994</v>
      </c>
      <c r="S86" s="4">
        <v>1592</v>
      </c>
      <c r="T86" s="4" t="s">
        <v>1114</v>
      </c>
      <c r="U86" s="4" t="s">
        <v>1114</v>
      </c>
      <c r="V86" s="4" t="s">
        <v>1115</v>
      </c>
      <c r="W86" s="4" t="s">
        <v>1114</v>
      </c>
      <c r="X86" s="4" t="s">
        <v>1113</v>
      </c>
      <c r="Y86" s="4">
        <v>4432245105</v>
      </c>
      <c r="Z86" s="4">
        <v>9034550270</v>
      </c>
      <c r="AA86" s="4">
        <v>5919577165</v>
      </c>
      <c r="AB86" s="4" t="s">
        <v>1112</v>
      </c>
      <c r="AC86" s="4" t="s">
        <v>1111</v>
      </c>
      <c r="AD86" s="4">
        <v>1</v>
      </c>
      <c r="AE86" s="2" t="s">
        <v>400</v>
      </c>
      <c r="AF86" s="1">
        <v>4106400</v>
      </c>
    </row>
    <row r="87" spans="1:32" ht="14.25">
      <c r="A87" s="2">
        <v>86</v>
      </c>
      <c r="B87" s="2" t="s">
        <v>1124</v>
      </c>
      <c r="C87" s="2" t="s">
        <v>1412</v>
      </c>
      <c r="D87" s="2" t="s">
        <v>1411</v>
      </c>
      <c r="E87" s="2"/>
      <c r="F87" s="2">
        <v>2970909596</v>
      </c>
      <c r="G87" s="2" t="s">
        <v>681</v>
      </c>
      <c r="H87" s="5">
        <v>590000000</v>
      </c>
      <c r="I87" s="2"/>
      <c r="J87" s="2">
        <v>12</v>
      </c>
      <c r="K87" s="9">
        <f t="shared" si="4"/>
        <v>11</v>
      </c>
      <c r="L87" s="9">
        <f t="shared" si="5"/>
        <v>-1</v>
      </c>
      <c r="M87" s="9">
        <f t="shared" si="6"/>
        <v>12</v>
      </c>
      <c r="N87" s="9">
        <f t="shared" si="7"/>
        <v>590000000</v>
      </c>
      <c r="O87" s="4">
        <v>128019</v>
      </c>
      <c r="P87" s="4">
        <v>1026955772</v>
      </c>
      <c r="Q87" s="4" t="s">
        <v>603</v>
      </c>
      <c r="R87" s="12" t="s">
        <v>1995</v>
      </c>
      <c r="S87" s="4">
        <v>1592</v>
      </c>
      <c r="T87" s="4" t="s">
        <v>1114</v>
      </c>
      <c r="U87" s="4" t="s">
        <v>1114</v>
      </c>
      <c r="V87" s="4" t="s">
        <v>1115</v>
      </c>
      <c r="W87" s="4" t="s">
        <v>1114</v>
      </c>
      <c r="X87" s="4" t="s">
        <v>1113</v>
      </c>
      <c r="Y87" s="4">
        <v>4432245105</v>
      </c>
      <c r="Z87" s="4">
        <v>9034550270</v>
      </c>
      <c r="AA87" s="4">
        <v>5919577165</v>
      </c>
      <c r="AB87" s="4" t="s">
        <v>1112</v>
      </c>
      <c r="AC87" s="4" t="s">
        <v>1111</v>
      </c>
      <c r="AD87" s="4">
        <v>1</v>
      </c>
      <c r="AE87" s="2" t="s">
        <v>398</v>
      </c>
      <c r="AF87" s="1">
        <v>2053200</v>
      </c>
    </row>
    <row r="88" spans="1:32" ht="14.25">
      <c r="A88" s="2">
        <v>87</v>
      </c>
      <c r="B88" s="2" t="s">
        <v>1119</v>
      </c>
      <c r="C88" s="2" t="s">
        <v>1152</v>
      </c>
      <c r="D88" s="2" t="s">
        <v>1300</v>
      </c>
      <c r="E88" s="2"/>
      <c r="F88" s="2">
        <v>2909266354</v>
      </c>
      <c r="G88" s="2" t="s">
        <v>768</v>
      </c>
      <c r="H88" s="5">
        <v>826000000</v>
      </c>
      <c r="I88" s="2"/>
      <c r="J88" s="2">
        <v>12</v>
      </c>
      <c r="K88" s="9">
        <f t="shared" si="4"/>
        <v>14</v>
      </c>
      <c r="L88" s="9">
        <f t="shared" si="5"/>
        <v>2</v>
      </c>
      <c r="M88" s="9">
        <f t="shared" si="6"/>
        <v>12</v>
      </c>
      <c r="N88" s="9">
        <f t="shared" si="7"/>
        <v>826000000</v>
      </c>
      <c r="O88" s="4">
        <v>441959</v>
      </c>
      <c r="P88" s="4">
        <v>1026816295</v>
      </c>
      <c r="Q88" s="4" t="s">
        <v>603</v>
      </c>
      <c r="R88" s="12" t="s">
        <v>1996</v>
      </c>
      <c r="S88" s="4">
        <v>1598</v>
      </c>
      <c r="T88" s="4" t="s">
        <v>1114</v>
      </c>
      <c r="U88" s="4" t="s">
        <v>1114</v>
      </c>
      <c r="V88" s="4" t="s">
        <v>1115</v>
      </c>
      <c r="W88" s="4" t="s">
        <v>1114</v>
      </c>
      <c r="X88" s="4" t="s">
        <v>1113</v>
      </c>
      <c r="Y88" s="4">
        <v>4432245105</v>
      </c>
      <c r="Z88" s="4">
        <v>9034550270</v>
      </c>
      <c r="AA88" s="4">
        <v>5919577165</v>
      </c>
      <c r="AB88" s="4" t="s">
        <v>1112</v>
      </c>
      <c r="AC88" s="4" t="s">
        <v>1111</v>
      </c>
      <c r="AD88" s="4">
        <v>1</v>
      </c>
      <c r="AE88" s="2" t="s">
        <v>397</v>
      </c>
      <c r="AF88" s="1">
        <v>3133183</v>
      </c>
    </row>
    <row r="89" spans="1:32" ht="14.25">
      <c r="A89" s="2">
        <v>88</v>
      </c>
      <c r="B89" s="2" t="s">
        <v>1119</v>
      </c>
      <c r="C89" s="2" t="s">
        <v>1410</v>
      </c>
      <c r="D89" s="2" t="s">
        <v>1306</v>
      </c>
      <c r="E89" s="2"/>
      <c r="F89" s="2">
        <v>2971165061</v>
      </c>
      <c r="G89" s="2" t="s">
        <v>660</v>
      </c>
      <c r="H89" s="5">
        <v>270000000</v>
      </c>
      <c r="I89" s="2"/>
      <c r="J89" s="2">
        <v>12</v>
      </c>
      <c r="K89" s="9">
        <f t="shared" si="4"/>
        <v>11</v>
      </c>
      <c r="L89" s="9">
        <f t="shared" si="5"/>
        <v>-1</v>
      </c>
      <c r="M89" s="9">
        <f t="shared" si="6"/>
        <v>12</v>
      </c>
      <c r="N89" s="9">
        <f t="shared" si="7"/>
        <v>270000000</v>
      </c>
      <c r="O89" s="4">
        <v>821722</v>
      </c>
      <c r="P89" s="4">
        <v>1025639699</v>
      </c>
      <c r="Q89" s="4" t="s">
        <v>603</v>
      </c>
      <c r="R89" s="12" t="s">
        <v>1932</v>
      </c>
      <c r="S89" s="4">
        <v>1592</v>
      </c>
      <c r="T89" s="4" t="s">
        <v>1114</v>
      </c>
      <c r="U89" s="4" t="s">
        <v>1114</v>
      </c>
      <c r="V89" s="4" t="s">
        <v>1115</v>
      </c>
      <c r="W89" s="4" t="s">
        <v>1114</v>
      </c>
      <c r="X89" s="4" t="s">
        <v>1113</v>
      </c>
      <c r="Y89" s="4">
        <v>4432245105</v>
      </c>
      <c r="Z89" s="4">
        <v>9034550270</v>
      </c>
      <c r="AA89" s="4">
        <v>5919577165</v>
      </c>
      <c r="AB89" s="4" t="s">
        <v>1112</v>
      </c>
      <c r="AC89" s="4" t="s">
        <v>1111</v>
      </c>
      <c r="AD89" s="4">
        <v>1</v>
      </c>
      <c r="AE89" s="2" t="s">
        <v>396</v>
      </c>
      <c r="AF89" s="1">
        <v>939600</v>
      </c>
    </row>
    <row r="90" spans="1:32" ht="14.25">
      <c r="A90" s="2">
        <v>89</v>
      </c>
      <c r="B90" s="2" t="s">
        <v>1119</v>
      </c>
      <c r="C90" s="2" t="s">
        <v>1409</v>
      </c>
      <c r="D90" s="2" t="s">
        <v>1408</v>
      </c>
      <c r="E90" s="2"/>
      <c r="F90" s="2">
        <v>2801437484</v>
      </c>
      <c r="G90" s="2" t="s">
        <v>1018</v>
      </c>
      <c r="H90" s="5">
        <v>1770000000</v>
      </c>
      <c r="I90" s="2"/>
      <c r="J90" s="2">
        <v>12</v>
      </c>
      <c r="K90" s="9">
        <f t="shared" si="4"/>
        <v>11</v>
      </c>
      <c r="L90" s="9">
        <f t="shared" si="5"/>
        <v>-1</v>
      </c>
      <c r="M90" s="9">
        <f t="shared" si="6"/>
        <v>12</v>
      </c>
      <c r="N90" s="9">
        <f t="shared" si="7"/>
        <v>1770000000</v>
      </c>
      <c r="O90" s="4">
        <v>632983</v>
      </c>
      <c r="P90" s="4">
        <v>1026862479</v>
      </c>
      <c r="Q90" s="4" t="s">
        <v>603</v>
      </c>
      <c r="R90" s="12" t="s">
        <v>1997</v>
      </c>
      <c r="S90" s="4">
        <v>1578</v>
      </c>
      <c r="T90" s="4" t="s">
        <v>1114</v>
      </c>
      <c r="U90" s="4" t="s">
        <v>1114</v>
      </c>
      <c r="V90" s="4" t="s">
        <v>1115</v>
      </c>
      <c r="W90" s="4" t="s">
        <v>1114</v>
      </c>
      <c r="X90" s="4" t="s">
        <v>1113</v>
      </c>
      <c r="Y90" s="4">
        <v>4432245105</v>
      </c>
      <c r="Z90" s="4">
        <v>9034550270</v>
      </c>
      <c r="AA90" s="4">
        <v>5919577165</v>
      </c>
      <c r="AB90" s="4" t="s">
        <v>1112</v>
      </c>
      <c r="AC90" s="4" t="s">
        <v>1111</v>
      </c>
      <c r="AD90" s="4">
        <v>1</v>
      </c>
      <c r="AE90" s="2" t="s">
        <v>395</v>
      </c>
      <c r="AF90" s="1">
        <v>6159600</v>
      </c>
    </row>
    <row r="91" spans="1:32" ht="14.25">
      <c r="A91" s="2">
        <v>90</v>
      </c>
      <c r="B91" s="2" t="s">
        <v>1119</v>
      </c>
      <c r="C91" s="2" t="s">
        <v>1382</v>
      </c>
      <c r="D91" s="2" t="s">
        <v>1407</v>
      </c>
      <c r="E91" s="2"/>
      <c r="F91" s="2">
        <v>2972412532</v>
      </c>
      <c r="G91" s="2" t="s">
        <v>692</v>
      </c>
      <c r="H91" s="5">
        <v>354000000</v>
      </c>
      <c r="I91" s="2"/>
      <c r="J91" s="2">
        <v>12</v>
      </c>
      <c r="K91" s="9">
        <f t="shared" si="4"/>
        <v>11</v>
      </c>
      <c r="L91" s="9">
        <f t="shared" si="5"/>
        <v>-1</v>
      </c>
      <c r="M91" s="9">
        <f t="shared" si="6"/>
        <v>12</v>
      </c>
      <c r="N91" s="9">
        <f t="shared" si="7"/>
        <v>354000000</v>
      </c>
      <c r="O91" s="4">
        <v>724574</v>
      </c>
      <c r="P91" s="4">
        <v>1026628360</v>
      </c>
      <c r="Q91" s="4" t="s">
        <v>603</v>
      </c>
      <c r="R91" s="12" t="s">
        <v>1998</v>
      </c>
      <c r="S91" s="4">
        <v>1592</v>
      </c>
      <c r="T91" s="4" t="s">
        <v>1114</v>
      </c>
      <c r="U91" s="4" t="s">
        <v>1114</v>
      </c>
      <c r="V91" s="4" t="s">
        <v>1115</v>
      </c>
      <c r="W91" s="4" t="s">
        <v>1114</v>
      </c>
      <c r="X91" s="4" t="s">
        <v>1113</v>
      </c>
      <c r="Y91" s="4">
        <v>4432245105</v>
      </c>
      <c r="Z91" s="4">
        <v>9034550270</v>
      </c>
      <c r="AA91" s="4">
        <v>5919577165</v>
      </c>
      <c r="AB91" s="4" t="s">
        <v>1112</v>
      </c>
      <c r="AC91" s="4" t="s">
        <v>1111</v>
      </c>
      <c r="AD91" s="4">
        <v>1</v>
      </c>
      <c r="AE91" s="2" t="s">
        <v>394</v>
      </c>
      <c r="AF91" s="1">
        <v>1231920</v>
      </c>
    </row>
    <row r="92" spans="1:32" ht="14.25">
      <c r="A92" s="2">
        <v>91</v>
      </c>
      <c r="B92" s="2" t="s">
        <v>1119</v>
      </c>
      <c r="C92" s="2" t="s">
        <v>1246</v>
      </c>
      <c r="D92" s="2" t="s">
        <v>1402</v>
      </c>
      <c r="E92" s="2"/>
      <c r="F92" s="2">
        <v>2971152510</v>
      </c>
      <c r="G92" s="2" t="s">
        <v>633</v>
      </c>
      <c r="H92" s="5">
        <v>531000000</v>
      </c>
      <c r="I92" s="2"/>
      <c r="J92" s="2">
        <v>12</v>
      </c>
      <c r="K92" s="9">
        <f t="shared" si="4"/>
        <v>11</v>
      </c>
      <c r="L92" s="9">
        <f t="shared" si="5"/>
        <v>-1</v>
      </c>
      <c r="M92" s="9">
        <f t="shared" si="6"/>
        <v>12</v>
      </c>
      <c r="N92" s="9">
        <f t="shared" si="7"/>
        <v>531000000</v>
      </c>
      <c r="O92" s="4">
        <v>551617</v>
      </c>
      <c r="P92" s="4">
        <v>1027031781</v>
      </c>
      <c r="Q92" s="4" t="s">
        <v>603</v>
      </c>
      <c r="R92" s="12" t="s">
        <v>1999</v>
      </c>
      <c r="S92" s="4">
        <v>1592</v>
      </c>
      <c r="T92" s="4" t="s">
        <v>1114</v>
      </c>
      <c r="U92" s="4" t="s">
        <v>1114</v>
      </c>
      <c r="V92" s="4" t="s">
        <v>1115</v>
      </c>
      <c r="W92" s="4" t="s">
        <v>1114</v>
      </c>
      <c r="X92" s="4" t="s">
        <v>1113</v>
      </c>
      <c r="Y92" s="4">
        <v>4432245105</v>
      </c>
      <c r="Z92" s="4">
        <v>9034550270</v>
      </c>
      <c r="AA92" s="4">
        <v>5919577165</v>
      </c>
      <c r="AB92" s="4" t="s">
        <v>1112</v>
      </c>
      <c r="AC92" s="4" t="s">
        <v>1111</v>
      </c>
      <c r="AD92" s="4">
        <v>1</v>
      </c>
      <c r="AE92" s="2" t="s">
        <v>391</v>
      </c>
      <c r="AF92" s="1">
        <v>1847880</v>
      </c>
    </row>
    <row r="93" spans="1:32" ht="14.25">
      <c r="A93" s="2">
        <v>92</v>
      </c>
      <c r="B93" s="2" t="s">
        <v>1119</v>
      </c>
      <c r="C93" s="2" t="s">
        <v>1433</v>
      </c>
      <c r="D93" s="2" t="s">
        <v>1432</v>
      </c>
      <c r="E93" s="2"/>
      <c r="F93" s="2">
        <v>2972179064</v>
      </c>
      <c r="G93" s="2" t="s">
        <v>1071</v>
      </c>
      <c r="H93" s="5">
        <v>472000000</v>
      </c>
      <c r="I93" s="2"/>
      <c r="J93" s="2">
        <v>12</v>
      </c>
      <c r="K93" s="9">
        <f t="shared" si="4"/>
        <v>11</v>
      </c>
      <c r="L93" s="9">
        <f t="shared" si="5"/>
        <v>-1</v>
      </c>
      <c r="M93" s="9">
        <f t="shared" si="6"/>
        <v>12</v>
      </c>
      <c r="N93" s="9">
        <f t="shared" si="7"/>
        <v>472000000</v>
      </c>
      <c r="O93" s="4">
        <v>79527</v>
      </c>
      <c r="P93" s="4">
        <v>1025935406</v>
      </c>
      <c r="Q93" s="4" t="s">
        <v>604</v>
      </c>
      <c r="R93" s="12" t="s">
        <v>2000</v>
      </c>
      <c r="S93" s="4">
        <v>1592</v>
      </c>
      <c r="T93" s="4" t="s">
        <v>1114</v>
      </c>
      <c r="U93" s="4" t="s">
        <v>1114</v>
      </c>
      <c r="V93" s="4" t="s">
        <v>1115</v>
      </c>
      <c r="W93" s="4" t="s">
        <v>1114</v>
      </c>
      <c r="X93" s="4" t="s">
        <v>1113</v>
      </c>
      <c r="Y93" s="4">
        <v>4432245105</v>
      </c>
      <c r="Z93" s="4">
        <v>9034550270</v>
      </c>
      <c r="AA93" s="4">
        <v>5919577165</v>
      </c>
      <c r="AB93" s="4" t="s">
        <v>1112</v>
      </c>
      <c r="AC93" s="4" t="s">
        <v>1111</v>
      </c>
      <c r="AD93" s="4">
        <v>1</v>
      </c>
      <c r="AE93" s="2" t="s">
        <v>381</v>
      </c>
      <c r="AF93" s="1">
        <v>1642560</v>
      </c>
    </row>
    <row r="94" spans="1:32" ht="14.25">
      <c r="A94" s="2">
        <v>93</v>
      </c>
      <c r="B94" s="2" t="s">
        <v>1119</v>
      </c>
      <c r="C94" s="2" t="s">
        <v>1262</v>
      </c>
      <c r="D94" s="2" t="s">
        <v>1428</v>
      </c>
      <c r="E94" s="2"/>
      <c r="F94" s="2">
        <v>2909175936</v>
      </c>
      <c r="G94" s="2" t="s">
        <v>766</v>
      </c>
      <c r="H94" s="5">
        <v>590000000</v>
      </c>
      <c r="I94" s="2"/>
      <c r="J94" s="2">
        <v>12</v>
      </c>
      <c r="K94" s="9">
        <f t="shared" si="4"/>
        <v>14</v>
      </c>
      <c r="L94" s="9">
        <f t="shared" si="5"/>
        <v>2</v>
      </c>
      <c r="M94" s="9">
        <f t="shared" si="6"/>
        <v>12</v>
      </c>
      <c r="N94" s="9">
        <f t="shared" si="7"/>
        <v>590000000</v>
      </c>
      <c r="O94" s="4">
        <v>775030</v>
      </c>
      <c r="P94" s="4">
        <v>1027132779</v>
      </c>
      <c r="Q94" s="4" t="s">
        <v>604</v>
      </c>
      <c r="R94" s="12" t="s">
        <v>2001</v>
      </c>
      <c r="S94" s="4">
        <v>1598</v>
      </c>
      <c r="T94" s="4" t="s">
        <v>1114</v>
      </c>
      <c r="U94" s="4" t="s">
        <v>1114</v>
      </c>
      <c r="V94" s="4" t="s">
        <v>1115</v>
      </c>
      <c r="W94" s="4" t="s">
        <v>1114</v>
      </c>
      <c r="X94" s="4" t="s">
        <v>1113</v>
      </c>
      <c r="Y94" s="4">
        <v>4432245105</v>
      </c>
      <c r="Z94" s="4">
        <v>9034550270</v>
      </c>
      <c r="AA94" s="4">
        <v>5919577165</v>
      </c>
      <c r="AB94" s="4" t="s">
        <v>1112</v>
      </c>
      <c r="AC94" s="4" t="s">
        <v>1111</v>
      </c>
      <c r="AD94" s="4">
        <v>1</v>
      </c>
      <c r="AE94" s="2" t="s">
        <v>378</v>
      </c>
      <c r="AF94" s="1">
        <v>2237988</v>
      </c>
    </row>
    <row r="95" spans="1:32" ht="14.25">
      <c r="A95" s="2">
        <v>94</v>
      </c>
      <c r="B95" s="2" t="s">
        <v>1124</v>
      </c>
      <c r="C95" s="2" t="s">
        <v>1294</v>
      </c>
      <c r="D95" s="2" t="s">
        <v>1427</v>
      </c>
      <c r="E95" s="2"/>
      <c r="F95" s="2">
        <v>2920265229</v>
      </c>
      <c r="G95" s="2" t="s">
        <v>802</v>
      </c>
      <c r="H95" s="5">
        <v>700000000</v>
      </c>
      <c r="I95" s="2"/>
      <c r="J95" s="2">
        <v>12</v>
      </c>
      <c r="K95" s="9">
        <f t="shared" si="4"/>
        <v>17</v>
      </c>
      <c r="L95" s="9">
        <f t="shared" si="5"/>
        <v>5</v>
      </c>
      <c r="M95" s="9">
        <f t="shared" si="6"/>
        <v>12</v>
      </c>
      <c r="N95" s="9">
        <f t="shared" si="7"/>
        <v>700000000</v>
      </c>
      <c r="O95" s="4">
        <v>861414</v>
      </c>
      <c r="P95" s="4">
        <v>1026619173</v>
      </c>
      <c r="Q95" s="4" t="s">
        <v>604</v>
      </c>
      <c r="R95" s="12" t="s">
        <v>2002</v>
      </c>
      <c r="S95" s="4">
        <v>1596</v>
      </c>
      <c r="T95" s="4" t="s">
        <v>1114</v>
      </c>
      <c r="U95" s="4" t="s">
        <v>1114</v>
      </c>
      <c r="V95" s="4" t="s">
        <v>1115</v>
      </c>
      <c r="W95" s="4" t="s">
        <v>1114</v>
      </c>
      <c r="X95" s="4" t="s">
        <v>1113</v>
      </c>
      <c r="Y95" s="4">
        <v>4432245105</v>
      </c>
      <c r="Z95" s="4">
        <v>9034550270</v>
      </c>
      <c r="AA95" s="4">
        <v>5919577165</v>
      </c>
      <c r="AB95" s="4" t="s">
        <v>1112</v>
      </c>
      <c r="AC95" s="4" t="s">
        <v>1111</v>
      </c>
      <c r="AD95" s="4">
        <v>1</v>
      </c>
      <c r="AE95" s="2" t="s">
        <v>377</v>
      </c>
      <c r="AF95" s="1">
        <v>2874480</v>
      </c>
    </row>
    <row r="96" spans="1:32" ht="14.25">
      <c r="A96" s="2">
        <v>95</v>
      </c>
      <c r="B96" s="2" t="s">
        <v>1119</v>
      </c>
      <c r="C96" s="2" t="s">
        <v>1426</v>
      </c>
      <c r="D96" s="2" t="s">
        <v>1425</v>
      </c>
      <c r="E96" s="2"/>
      <c r="F96" s="2">
        <v>2970317494</v>
      </c>
      <c r="G96" s="2" t="s">
        <v>1077</v>
      </c>
      <c r="H96" s="5">
        <v>590000000</v>
      </c>
      <c r="I96" s="2"/>
      <c r="J96" s="2">
        <v>12</v>
      </c>
      <c r="K96" s="9">
        <f t="shared" si="4"/>
        <v>11</v>
      </c>
      <c r="L96" s="9">
        <f t="shared" si="5"/>
        <v>-1</v>
      </c>
      <c r="M96" s="9">
        <f t="shared" si="6"/>
        <v>12</v>
      </c>
      <c r="N96" s="9">
        <f t="shared" si="7"/>
        <v>590000000</v>
      </c>
      <c r="O96" s="4">
        <v>826885</v>
      </c>
      <c r="P96" s="4">
        <v>1025726265</v>
      </c>
      <c r="Q96" s="4" t="s">
        <v>604</v>
      </c>
      <c r="R96" s="12" t="s">
        <v>1932</v>
      </c>
      <c r="S96" s="4">
        <v>1592</v>
      </c>
      <c r="T96" s="4" t="s">
        <v>1114</v>
      </c>
      <c r="U96" s="4" t="s">
        <v>1114</v>
      </c>
      <c r="V96" s="4" t="s">
        <v>1115</v>
      </c>
      <c r="W96" s="4" t="s">
        <v>1114</v>
      </c>
      <c r="X96" s="4" t="s">
        <v>1113</v>
      </c>
      <c r="Y96" s="4">
        <v>4432245105</v>
      </c>
      <c r="Z96" s="4">
        <v>9034550270</v>
      </c>
      <c r="AA96" s="4">
        <v>5919577165</v>
      </c>
      <c r="AB96" s="4" t="s">
        <v>1112</v>
      </c>
      <c r="AC96" s="4" t="s">
        <v>1111</v>
      </c>
      <c r="AD96" s="4">
        <v>1</v>
      </c>
      <c r="AE96" s="2" t="s">
        <v>376</v>
      </c>
      <c r="AF96" s="1">
        <v>2053200</v>
      </c>
    </row>
    <row r="97" spans="1:32" ht="14.25">
      <c r="A97" s="2">
        <v>96</v>
      </c>
      <c r="B97" s="2" t="s">
        <v>1119</v>
      </c>
      <c r="C97" s="2" t="s">
        <v>1423</v>
      </c>
      <c r="D97" s="2" t="s">
        <v>1422</v>
      </c>
      <c r="E97" s="2"/>
      <c r="F97" s="2">
        <v>2900004853</v>
      </c>
      <c r="G97" s="2" t="s">
        <v>759</v>
      </c>
      <c r="H97" s="5">
        <v>236000000</v>
      </c>
      <c r="I97" s="2"/>
      <c r="J97" s="2">
        <v>12</v>
      </c>
      <c r="K97" s="9">
        <f t="shared" si="4"/>
        <v>14</v>
      </c>
      <c r="L97" s="9">
        <f t="shared" si="5"/>
        <v>2</v>
      </c>
      <c r="M97" s="9">
        <f t="shared" si="6"/>
        <v>12</v>
      </c>
      <c r="N97" s="9">
        <f t="shared" si="7"/>
        <v>236000000</v>
      </c>
      <c r="O97" s="4">
        <v>819201</v>
      </c>
      <c r="P97" s="4">
        <v>1027035425</v>
      </c>
      <c r="Q97" s="4" t="s">
        <v>604</v>
      </c>
      <c r="R97" s="12" t="s">
        <v>2003</v>
      </c>
      <c r="S97" s="4">
        <v>1598</v>
      </c>
      <c r="T97" s="4" t="s">
        <v>1114</v>
      </c>
      <c r="U97" s="4" t="s">
        <v>1114</v>
      </c>
      <c r="V97" s="4" t="s">
        <v>1115</v>
      </c>
      <c r="W97" s="4" t="s">
        <v>1114</v>
      </c>
      <c r="X97" s="4" t="s">
        <v>1113</v>
      </c>
      <c r="Y97" s="4">
        <v>4432245105</v>
      </c>
      <c r="Z97" s="4">
        <v>9034550270</v>
      </c>
      <c r="AA97" s="4">
        <v>5919577165</v>
      </c>
      <c r="AB97" s="4" t="s">
        <v>1112</v>
      </c>
      <c r="AC97" s="4" t="s">
        <v>1111</v>
      </c>
      <c r="AD97" s="4">
        <v>1</v>
      </c>
      <c r="AE97" s="2" t="s">
        <v>374</v>
      </c>
      <c r="AF97" s="1">
        <v>895195</v>
      </c>
    </row>
    <row r="98" spans="1:32" ht="14.25">
      <c r="A98" s="2">
        <v>97</v>
      </c>
      <c r="B98" s="2" t="s">
        <v>1119</v>
      </c>
      <c r="C98" s="2" t="s">
        <v>1420</v>
      </c>
      <c r="D98" s="2" t="s">
        <v>1306</v>
      </c>
      <c r="E98" s="2"/>
      <c r="F98" s="2">
        <v>2860012796</v>
      </c>
      <c r="G98" s="2" t="s">
        <v>707</v>
      </c>
      <c r="H98" s="5">
        <v>1500000000</v>
      </c>
      <c r="I98" s="2"/>
      <c r="J98" s="2">
        <v>12</v>
      </c>
      <c r="K98" s="9">
        <f t="shared" si="4"/>
        <v>17</v>
      </c>
      <c r="L98" s="9">
        <f t="shared" si="5"/>
        <v>5</v>
      </c>
      <c r="M98" s="9">
        <f t="shared" si="6"/>
        <v>12</v>
      </c>
      <c r="N98" s="9">
        <f t="shared" si="7"/>
        <v>1500000000</v>
      </c>
      <c r="O98" s="4">
        <v>306615</v>
      </c>
      <c r="P98" s="4">
        <v>1026904294</v>
      </c>
      <c r="Q98" s="4" t="s">
        <v>604</v>
      </c>
      <c r="R98" s="12" t="s">
        <v>2004</v>
      </c>
      <c r="S98" s="4">
        <v>1596</v>
      </c>
      <c r="T98" s="4" t="s">
        <v>1114</v>
      </c>
      <c r="U98" s="4" t="s">
        <v>1114</v>
      </c>
      <c r="V98" s="4" t="s">
        <v>1115</v>
      </c>
      <c r="W98" s="4" t="s">
        <v>1114</v>
      </c>
      <c r="X98" s="4" t="s">
        <v>1113</v>
      </c>
      <c r="Y98" s="4">
        <v>4432245105</v>
      </c>
      <c r="Z98" s="4">
        <v>9034550270</v>
      </c>
      <c r="AA98" s="4">
        <v>5919577165</v>
      </c>
      <c r="AB98" s="4" t="s">
        <v>1112</v>
      </c>
      <c r="AC98" s="4" t="s">
        <v>1111</v>
      </c>
      <c r="AD98" s="4">
        <v>1</v>
      </c>
      <c r="AE98" s="2" t="s">
        <v>372</v>
      </c>
      <c r="AF98" s="1">
        <v>6159600</v>
      </c>
    </row>
    <row r="99" spans="1:32" ht="14.25">
      <c r="A99" s="2">
        <v>98</v>
      </c>
      <c r="B99" s="2" t="s">
        <v>1119</v>
      </c>
      <c r="C99" s="2" t="s">
        <v>1158</v>
      </c>
      <c r="D99" s="2" t="s">
        <v>1419</v>
      </c>
      <c r="E99" s="2"/>
      <c r="F99" s="2">
        <v>6389729367</v>
      </c>
      <c r="G99" s="2" t="s">
        <v>945</v>
      </c>
      <c r="H99" s="5">
        <v>826000000</v>
      </c>
      <c r="I99" s="2"/>
      <c r="J99" s="2">
        <v>12</v>
      </c>
      <c r="K99" s="9">
        <f t="shared" si="4"/>
        <v>11</v>
      </c>
      <c r="L99" s="9">
        <f t="shared" si="5"/>
        <v>-1</v>
      </c>
      <c r="M99" s="9">
        <f t="shared" si="6"/>
        <v>12</v>
      </c>
      <c r="N99" s="9">
        <f t="shared" si="7"/>
        <v>826000000</v>
      </c>
      <c r="O99" s="4">
        <v>927234</v>
      </c>
      <c r="P99" s="4">
        <v>1026998852</v>
      </c>
      <c r="Q99" s="4" t="s">
        <v>604</v>
      </c>
      <c r="R99" s="12" t="s">
        <v>2005</v>
      </c>
      <c r="S99" s="4">
        <v>1621</v>
      </c>
      <c r="T99" s="4" t="s">
        <v>1114</v>
      </c>
      <c r="U99" s="4" t="s">
        <v>1114</v>
      </c>
      <c r="V99" s="4" t="s">
        <v>1115</v>
      </c>
      <c r="W99" s="4" t="s">
        <v>1114</v>
      </c>
      <c r="X99" s="4" t="s">
        <v>1113</v>
      </c>
      <c r="Y99" s="4">
        <v>4432245105</v>
      </c>
      <c r="Z99" s="4">
        <v>9034550270</v>
      </c>
      <c r="AA99" s="4">
        <v>5919577165</v>
      </c>
      <c r="AB99" s="4" t="s">
        <v>1112</v>
      </c>
      <c r="AC99" s="4" t="s">
        <v>1111</v>
      </c>
      <c r="AD99" s="4">
        <v>1</v>
      </c>
      <c r="AE99" s="2" t="s">
        <v>371</v>
      </c>
      <c r="AF99" s="1">
        <v>2874480</v>
      </c>
    </row>
    <row r="100" spans="1:32" ht="14.25">
      <c r="A100" s="2">
        <v>99</v>
      </c>
      <c r="B100" s="2" t="s">
        <v>1119</v>
      </c>
      <c r="C100" s="2" t="s">
        <v>1283</v>
      </c>
      <c r="D100" s="2" t="s">
        <v>1306</v>
      </c>
      <c r="E100" s="2"/>
      <c r="F100" s="2">
        <v>6400066731</v>
      </c>
      <c r="G100" s="2" t="s">
        <v>1087</v>
      </c>
      <c r="H100" s="5">
        <v>590000000</v>
      </c>
      <c r="I100" s="2"/>
      <c r="J100" s="2">
        <v>12</v>
      </c>
      <c r="K100" s="9">
        <f t="shared" si="4"/>
        <v>14</v>
      </c>
      <c r="L100" s="9">
        <f t="shared" si="5"/>
        <v>2</v>
      </c>
      <c r="M100" s="9">
        <f t="shared" si="6"/>
        <v>12</v>
      </c>
      <c r="N100" s="9">
        <f t="shared" si="7"/>
        <v>590000000</v>
      </c>
      <c r="O100" s="4">
        <v>583218</v>
      </c>
      <c r="P100" s="4">
        <v>1025601213</v>
      </c>
      <c r="Q100" s="4" t="s">
        <v>605</v>
      </c>
      <c r="R100" s="12" t="s">
        <v>2006</v>
      </c>
      <c r="S100" s="4">
        <v>1648</v>
      </c>
      <c r="T100" s="4" t="s">
        <v>1114</v>
      </c>
      <c r="U100" s="4" t="s">
        <v>1114</v>
      </c>
      <c r="V100" s="4" t="s">
        <v>1115</v>
      </c>
      <c r="W100" s="4" t="s">
        <v>1114</v>
      </c>
      <c r="X100" s="4" t="s">
        <v>1113</v>
      </c>
      <c r="Y100" s="4">
        <v>4432245105</v>
      </c>
      <c r="Z100" s="4">
        <v>9034550270</v>
      </c>
      <c r="AA100" s="4">
        <v>5919577165</v>
      </c>
      <c r="AB100" s="4" t="s">
        <v>1112</v>
      </c>
      <c r="AC100" s="4" t="s">
        <v>1111</v>
      </c>
      <c r="AD100" s="4">
        <v>1</v>
      </c>
      <c r="AE100" s="2" t="s">
        <v>370</v>
      </c>
      <c r="AF100" s="1">
        <v>2237988</v>
      </c>
    </row>
    <row r="101" spans="1:32" ht="14.25">
      <c r="A101" s="2">
        <v>100</v>
      </c>
      <c r="B101" s="2" t="s">
        <v>1119</v>
      </c>
      <c r="C101" s="2" t="s">
        <v>1373</v>
      </c>
      <c r="D101" s="2" t="s">
        <v>1454</v>
      </c>
      <c r="E101" s="2"/>
      <c r="F101" s="2">
        <v>2971879496</v>
      </c>
      <c r="G101" s="2" t="s">
        <v>688</v>
      </c>
      <c r="H101" s="5">
        <v>1180000000</v>
      </c>
      <c r="I101" s="2"/>
      <c r="J101" s="2">
        <v>12</v>
      </c>
      <c r="K101" s="9">
        <f t="shared" si="4"/>
        <v>11</v>
      </c>
      <c r="L101" s="9">
        <f t="shared" si="5"/>
        <v>-1</v>
      </c>
      <c r="M101" s="9">
        <f t="shared" si="6"/>
        <v>12</v>
      </c>
      <c r="N101" s="9">
        <f t="shared" si="7"/>
        <v>1180000000</v>
      </c>
      <c r="O101" s="4">
        <v>469049</v>
      </c>
      <c r="P101" s="4">
        <v>1026764437</v>
      </c>
      <c r="Q101" s="4" t="s">
        <v>605</v>
      </c>
      <c r="R101" s="12" t="s">
        <v>2007</v>
      </c>
      <c r="S101" s="4">
        <v>1592</v>
      </c>
      <c r="T101" s="4" t="s">
        <v>1114</v>
      </c>
      <c r="U101" s="4" t="s">
        <v>1114</v>
      </c>
      <c r="V101" s="4" t="s">
        <v>1115</v>
      </c>
      <c r="W101" s="4" t="s">
        <v>1114</v>
      </c>
      <c r="X101" s="4" t="s">
        <v>1113</v>
      </c>
      <c r="Y101" s="4">
        <v>4432245105</v>
      </c>
      <c r="Z101" s="4">
        <v>9034550270</v>
      </c>
      <c r="AA101" s="4">
        <v>5919577165</v>
      </c>
      <c r="AB101" s="4" t="s">
        <v>1112</v>
      </c>
      <c r="AC101" s="4" t="s">
        <v>1111</v>
      </c>
      <c r="AD101" s="4">
        <v>1</v>
      </c>
      <c r="AE101" s="2" t="s">
        <v>576</v>
      </c>
      <c r="AF101" s="1">
        <v>4106400</v>
      </c>
    </row>
    <row r="102" spans="1:32" ht="14.25">
      <c r="A102" s="2">
        <v>101</v>
      </c>
      <c r="B102" s="2" t="s">
        <v>1119</v>
      </c>
      <c r="C102" s="2" t="s">
        <v>1186</v>
      </c>
      <c r="D102" s="2" t="s">
        <v>1452</v>
      </c>
      <c r="E102" s="2"/>
      <c r="F102" s="2">
        <v>6409767201</v>
      </c>
      <c r="G102" s="2" t="s">
        <v>1089</v>
      </c>
      <c r="H102" s="5">
        <v>578000000</v>
      </c>
      <c r="I102" s="2"/>
      <c r="J102" s="2">
        <v>12</v>
      </c>
      <c r="K102" s="9">
        <f t="shared" si="4"/>
        <v>14</v>
      </c>
      <c r="L102" s="9">
        <f t="shared" si="5"/>
        <v>2</v>
      </c>
      <c r="M102" s="9">
        <f t="shared" si="6"/>
        <v>12</v>
      </c>
      <c r="N102" s="9">
        <f t="shared" si="7"/>
        <v>578000000</v>
      </c>
      <c r="O102" s="4">
        <v>227844</v>
      </c>
      <c r="P102" s="4">
        <v>1026908471</v>
      </c>
      <c r="Q102" s="4" t="s">
        <v>605</v>
      </c>
      <c r="R102" s="12" t="s">
        <v>2008</v>
      </c>
      <c r="S102" s="4">
        <v>1648</v>
      </c>
      <c r="T102" s="4" t="s">
        <v>1114</v>
      </c>
      <c r="U102" s="4" t="s">
        <v>1114</v>
      </c>
      <c r="V102" s="4" t="s">
        <v>1115</v>
      </c>
      <c r="W102" s="4" t="s">
        <v>1114</v>
      </c>
      <c r="X102" s="4" t="s">
        <v>1113</v>
      </c>
      <c r="Y102" s="4">
        <v>4432245105</v>
      </c>
      <c r="Z102" s="4">
        <v>9034550270</v>
      </c>
      <c r="AA102" s="4">
        <v>5919577165</v>
      </c>
      <c r="AB102" s="4" t="s">
        <v>1112</v>
      </c>
      <c r="AC102" s="4" t="s">
        <v>1111</v>
      </c>
      <c r="AD102" s="4">
        <v>1</v>
      </c>
      <c r="AE102" s="2" t="s">
        <v>368</v>
      </c>
      <c r="AF102" s="1">
        <v>2193228</v>
      </c>
    </row>
    <row r="103" spans="1:32" ht="14.25">
      <c r="A103" s="2">
        <v>102</v>
      </c>
      <c r="B103" s="2" t="s">
        <v>1119</v>
      </c>
      <c r="C103" s="2" t="s">
        <v>1435</v>
      </c>
      <c r="D103" s="2" t="s">
        <v>1449</v>
      </c>
      <c r="E103" s="2"/>
      <c r="F103" s="2">
        <v>2971106111</v>
      </c>
      <c r="G103" s="2" t="s">
        <v>1050</v>
      </c>
      <c r="H103" s="5">
        <v>1180000000</v>
      </c>
      <c r="I103" s="2"/>
      <c r="J103" s="2">
        <v>12</v>
      </c>
      <c r="K103" s="9">
        <f t="shared" si="4"/>
        <v>11</v>
      </c>
      <c r="L103" s="9">
        <f t="shared" si="5"/>
        <v>-1</v>
      </c>
      <c r="M103" s="9">
        <f t="shared" si="6"/>
        <v>12</v>
      </c>
      <c r="N103" s="9">
        <f t="shared" si="7"/>
        <v>1180000000</v>
      </c>
      <c r="O103" s="4">
        <v>836833</v>
      </c>
      <c r="P103" s="4">
        <v>1027020713</v>
      </c>
      <c r="Q103" s="4" t="s">
        <v>605</v>
      </c>
      <c r="R103" s="12" t="s">
        <v>2009</v>
      </c>
      <c r="S103" s="4">
        <v>1592</v>
      </c>
      <c r="T103" s="4" t="s">
        <v>1114</v>
      </c>
      <c r="U103" s="4" t="s">
        <v>1114</v>
      </c>
      <c r="V103" s="4" t="s">
        <v>1115</v>
      </c>
      <c r="W103" s="4" t="s">
        <v>1114</v>
      </c>
      <c r="X103" s="4" t="s">
        <v>1113</v>
      </c>
      <c r="Y103" s="4">
        <v>4432245105</v>
      </c>
      <c r="Z103" s="4">
        <v>9034550270</v>
      </c>
      <c r="AA103" s="4">
        <v>5919577165</v>
      </c>
      <c r="AB103" s="4" t="s">
        <v>1112</v>
      </c>
      <c r="AC103" s="4" t="s">
        <v>1111</v>
      </c>
      <c r="AD103" s="4">
        <v>1</v>
      </c>
      <c r="AE103" s="2" t="s">
        <v>366</v>
      </c>
      <c r="AF103" s="1">
        <v>4106400</v>
      </c>
    </row>
    <row r="104" spans="1:32" ht="14.25">
      <c r="A104" s="2">
        <v>103</v>
      </c>
      <c r="B104" s="2" t="s">
        <v>1119</v>
      </c>
      <c r="C104" s="2" t="s">
        <v>1445</v>
      </c>
      <c r="D104" s="2" t="s">
        <v>1444</v>
      </c>
      <c r="E104" s="2"/>
      <c r="F104" s="2">
        <v>2971234398</v>
      </c>
      <c r="G104" s="2" t="s">
        <v>1054</v>
      </c>
      <c r="H104" s="5">
        <v>2154860273</v>
      </c>
      <c r="I104" s="2"/>
      <c r="J104" s="2">
        <v>12</v>
      </c>
      <c r="K104" s="9">
        <f t="shared" si="4"/>
        <v>11</v>
      </c>
      <c r="L104" s="9">
        <f t="shared" si="5"/>
        <v>-1</v>
      </c>
      <c r="M104" s="9">
        <f t="shared" si="6"/>
        <v>12</v>
      </c>
      <c r="N104" s="9">
        <f t="shared" si="7"/>
        <v>2154860273</v>
      </c>
      <c r="O104" s="4">
        <v>229657</v>
      </c>
      <c r="P104" s="4">
        <v>1027321686</v>
      </c>
      <c r="Q104" s="4" t="s">
        <v>605</v>
      </c>
      <c r="R104" s="12" t="s">
        <v>2010</v>
      </c>
      <c r="S104" s="4">
        <v>1592</v>
      </c>
      <c r="T104" s="4" t="s">
        <v>1114</v>
      </c>
      <c r="U104" s="4" t="s">
        <v>1114</v>
      </c>
      <c r="V104" s="4" t="s">
        <v>1115</v>
      </c>
      <c r="W104" s="4" t="s">
        <v>1114</v>
      </c>
      <c r="X104" s="4" t="s">
        <v>1113</v>
      </c>
      <c r="Y104" s="4">
        <v>4432245105</v>
      </c>
      <c r="Z104" s="4">
        <v>9034550270</v>
      </c>
      <c r="AA104" s="4">
        <v>5919577165</v>
      </c>
      <c r="AB104" s="4" t="s">
        <v>1112</v>
      </c>
      <c r="AC104" s="4" t="s">
        <v>1111</v>
      </c>
      <c r="AD104" s="4">
        <v>1</v>
      </c>
      <c r="AE104" s="2" t="s">
        <v>363</v>
      </c>
      <c r="AF104" s="1">
        <v>7498914</v>
      </c>
    </row>
    <row r="105" spans="1:32" ht="14.25">
      <c r="A105" s="2">
        <v>104</v>
      </c>
      <c r="B105" s="2" t="s">
        <v>1119</v>
      </c>
      <c r="C105" s="2" t="s">
        <v>1443</v>
      </c>
      <c r="D105" s="2" t="s">
        <v>1442</v>
      </c>
      <c r="E105" s="2"/>
      <c r="F105" s="2">
        <v>6389714092</v>
      </c>
      <c r="G105" s="2" t="s">
        <v>943</v>
      </c>
      <c r="H105" s="5">
        <v>590000000</v>
      </c>
      <c r="I105" s="2"/>
      <c r="J105" s="2">
        <v>12</v>
      </c>
      <c r="K105" s="9">
        <f t="shared" si="4"/>
        <v>11</v>
      </c>
      <c r="L105" s="9">
        <f t="shared" si="5"/>
        <v>-1</v>
      </c>
      <c r="M105" s="9">
        <f t="shared" si="6"/>
        <v>12</v>
      </c>
      <c r="N105" s="9">
        <f t="shared" si="7"/>
        <v>590000000</v>
      </c>
      <c r="O105" s="4">
        <v>589722</v>
      </c>
      <c r="P105" s="4">
        <v>1027135883</v>
      </c>
      <c r="Q105" s="4" t="s">
        <v>605</v>
      </c>
      <c r="R105" s="12" t="s">
        <v>1923</v>
      </c>
      <c r="S105" s="4">
        <v>1621</v>
      </c>
      <c r="T105" s="4" t="s">
        <v>1114</v>
      </c>
      <c r="U105" s="4" t="s">
        <v>1114</v>
      </c>
      <c r="V105" s="4" t="s">
        <v>1115</v>
      </c>
      <c r="W105" s="4" t="s">
        <v>1114</v>
      </c>
      <c r="X105" s="4" t="s">
        <v>1113</v>
      </c>
      <c r="Y105" s="4">
        <v>4432245105</v>
      </c>
      <c r="Z105" s="4">
        <v>9034550270</v>
      </c>
      <c r="AA105" s="4">
        <v>5919577165</v>
      </c>
      <c r="AB105" s="4" t="s">
        <v>1112</v>
      </c>
      <c r="AC105" s="4" t="s">
        <v>1111</v>
      </c>
      <c r="AD105" s="4">
        <v>1</v>
      </c>
      <c r="AE105" s="2" t="s">
        <v>362</v>
      </c>
      <c r="AF105" s="1">
        <v>2053200</v>
      </c>
    </row>
    <row r="106" spans="1:32" ht="14.25">
      <c r="A106" s="2">
        <v>105</v>
      </c>
      <c r="B106" s="2" t="s">
        <v>1119</v>
      </c>
      <c r="C106" s="2" t="s">
        <v>1441</v>
      </c>
      <c r="D106" s="2" t="s">
        <v>1440</v>
      </c>
      <c r="E106" s="2"/>
      <c r="F106" s="2">
        <v>2971375838</v>
      </c>
      <c r="G106" s="2" t="s">
        <v>1079</v>
      </c>
      <c r="H106" s="5">
        <v>482000000</v>
      </c>
      <c r="I106" s="2"/>
      <c r="J106" s="2">
        <v>12</v>
      </c>
      <c r="K106" s="9">
        <f t="shared" si="4"/>
        <v>12</v>
      </c>
      <c r="L106" s="9">
        <f t="shared" si="5"/>
        <v>0</v>
      </c>
      <c r="M106" s="9">
        <f t="shared" si="6"/>
        <v>12</v>
      </c>
      <c r="N106" s="9">
        <f t="shared" si="7"/>
        <v>482000000</v>
      </c>
      <c r="O106" s="4">
        <v>237552</v>
      </c>
      <c r="P106" s="4">
        <v>1024262305</v>
      </c>
      <c r="Q106" s="4" t="s">
        <v>605</v>
      </c>
      <c r="R106" s="12" t="s">
        <v>1989</v>
      </c>
      <c r="S106" s="4">
        <v>1592</v>
      </c>
      <c r="T106" s="4" t="s">
        <v>1114</v>
      </c>
      <c r="U106" s="4" t="s">
        <v>1114</v>
      </c>
      <c r="V106" s="4" t="s">
        <v>1115</v>
      </c>
      <c r="W106" s="4" t="s">
        <v>1114</v>
      </c>
      <c r="X106" s="4" t="s">
        <v>1113</v>
      </c>
      <c r="Y106" s="4">
        <v>4432245105</v>
      </c>
      <c r="Z106" s="4">
        <v>9034550270</v>
      </c>
      <c r="AA106" s="4">
        <v>5919577165</v>
      </c>
      <c r="AB106" s="4" t="s">
        <v>1112</v>
      </c>
      <c r="AC106" s="4" t="s">
        <v>1111</v>
      </c>
      <c r="AD106" s="4">
        <v>1</v>
      </c>
      <c r="AE106" s="2" t="s">
        <v>361</v>
      </c>
      <c r="AF106" s="1">
        <v>1680840</v>
      </c>
    </row>
    <row r="107" spans="1:32" ht="14.25">
      <c r="A107" s="2">
        <v>106</v>
      </c>
      <c r="B107" s="2" t="s">
        <v>1119</v>
      </c>
      <c r="C107" s="2" t="s">
        <v>1152</v>
      </c>
      <c r="D107" s="2" t="s">
        <v>1408</v>
      </c>
      <c r="E107" s="2"/>
      <c r="F107" s="2">
        <v>0</v>
      </c>
      <c r="G107" s="2" t="s">
        <v>797</v>
      </c>
      <c r="H107" s="5">
        <v>413000000</v>
      </c>
      <c r="I107" s="2"/>
      <c r="J107" s="2">
        <v>12</v>
      </c>
      <c r="K107" s="9">
        <f t="shared" si="4"/>
        <v>11</v>
      </c>
      <c r="L107" s="9">
        <f t="shared" si="5"/>
        <v>-1</v>
      </c>
      <c r="M107" s="9">
        <f t="shared" si="6"/>
        <v>12</v>
      </c>
      <c r="N107" s="9">
        <f t="shared" si="7"/>
        <v>413000000</v>
      </c>
      <c r="O107" s="4">
        <v>376925</v>
      </c>
      <c r="P107" s="4">
        <v>1025951745</v>
      </c>
      <c r="Q107" s="4" t="s">
        <v>605</v>
      </c>
      <c r="R107" s="12" t="s">
        <v>1974</v>
      </c>
      <c r="S107" s="4">
        <v>1594</v>
      </c>
      <c r="T107" s="4" t="s">
        <v>1114</v>
      </c>
      <c r="U107" s="4" t="s">
        <v>1114</v>
      </c>
      <c r="V107" s="4" t="s">
        <v>1115</v>
      </c>
      <c r="W107" s="4" t="s">
        <v>1114</v>
      </c>
      <c r="X107" s="4" t="s">
        <v>1113</v>
      </c>
      <c r="Y107" s="4">
        <v>4432245105</v>
      </c>
      <c r="Z107" s="4">
        <v>9034550270</v>
      </c>
      <c r="AA107" s="4">
        <v>5919577165</v>
      </c>
      <c r="AB107" s="4" t="s">
        <v>1112</v>
      </c>
      <c r="AC107" s="4" t="s">
        <v>1111</v>
      </c>
      <c r="AD107" s="4">
        <v>1</v>
      </c>
      <c r="AE107" s="2" t="s">
        <v>360</v>
      </c>
      <c r="AF107" s="1">
        <v>1437240</v>
      </c>
    </row>
    <row r="108" spans="1:32" ht="14.25">
      <c r="A108" s="2">
        <v>107</v>
      </c>
      <c r="B108" s="2" t="s">
        <v>1119</v>
      </c>
      <c r="C108" s="2" t="s">
        <v>1262</v>
      </c>
      <c r="D108" s="2" t="s">
        <v>1439</v>
      </c>
      <c r="E108" s="2"/>
      <c r="F108" s="2">
        <v>2870332858</v>
      </c>
      <c r="G108" s="2" t="s">
        <v>713</v>
      </c>
      <c r="H108" s="5">
        <v>708000000</v>
      </c>
      <c r="I108" s="2"/>
      <c r="J108" s="2">
        <v>12</v>
      </c>
      <c r="K108" s="9">
        <f t="shared" si="4"/>
        <v>36</v>
      </c>
      <c r="L108" s="9">
        <f t="shared" si="5"/>
        <v>24</v>
      </c>
      <c r="M108" s="9">
        <f t="shared" si="6"/>
        <v>12</v>
      </c>
      <c r="N108" s="9">
        <f t="shared" si="7"/>
        <v>708000000</v>
      </c>
      <c r="O108" s="4">
        <v>509317</v>
      </c>
      <c r="P108" s="4">
        <v>1027178044</v>
      </c>
      <c r="Q108" s="4" t="s">
        <v>605</v>
      </c>
      <c r="R108" s="12" t="s">
        <v>2011</v>
      </c>
      <c r="S108" s="4">
        <v>1591</v>
      </c>
      <c r="T108" s="4" t="s">
        <v>1114</v>
      </c>
      <c r="U108" s="4" t="s">
        <v>1114</v>
      </c>
      <c r="V108" s="4" t="s">
        <v>1115</v>
      </c>
      <c r="W108" s="4" t="s">
        <v>1114</v>
      </c>
      <c r="X108" s="4" t="s">
        <v>1113</v>
      </c>
      <c r="Y108" s="4">
        <v>4432245105</v>
      </c>
      <c r="Z108" s="4">
        <v>9034550270</v>
      </c>
      <c r="AA108" s="4">
        <v>5919577165</v>
      </c>
      <c r="AB108" s="4" t="s">
        <v>1112</v>
      </c>
      <c r="AC108" s="4" t="s">
        <v>1111</v>
      </c>
      <c r="AD108" s="4">
        <v>1</v>
      </c>
      <c r="AE108" s="2" t="s">
        <v>359</v>
      </c>
      <c r="AF108" s="1">
        <v>4467480</v>
      </c>
    </row>
    <row r="109" spans="1:32" ht="14.25">
      <c r="A109" s="2">
        <v>108</v>
      </c>
      <c r="B109" s="2" t="s">
        <v>1119</v>
      </c>
      <c r="C109" s="2" t="s">
        <v>1281</v>
      </c>
      <c r="D109" s="2" t="s">
        <v>1438</v>
      </c>
      <c r="E109" s="2"/>
      <c r="F109" s="2">
        <v>6409980426</v>
      </c>
      <c r="G109" s="2" t="s">
        <v>1096</v>
      </c>
      <c r="H109" s="5">
        <v>177000000</v>
      </c>
      <c r="I109" s="2"/>
      <c r="J109" s="2">
        <v>12</v>
      </c>
      <c r="K109" s="9">
        <f t="shared" si="4"/>
        <v>14</v>
      </c>
      <c r="L109" s="9">
        <f t="shared" si="5"/>
        <v>2</v>
      </c>
      <c r="M109" s="9">
        <f t="shared" si="6"/>
        <v>12</v>
      </c>
      <c r="N109" s="9">
        <f t="shared" si="7"/>
        <v>177000000</v>
      </c>
      <c r="O109" s="4">
        <v>625426</v>
      </c>
      <c r="P109" s="4">
        <v>1027349590</v>
      </c>
      <c r="Q109" s="4" t="s">
        <v>605</v>
      </c>
      <c r="R109" s="12" t="s">
        <v>2012</v>
      </c>
      <c r="S109" s="4">
        <v>1648</v>
      </c>
      <c r="T109" s="4" t="s">
        <v>1114</v>
      </c>
      <c r="U109" s="4" t="s">
        <v>1114</v>
      </c>
      <c r="V109" s="4" t="s">
        <v>1115</v>
      </c>
      <c r="W109" s="4" t="s">
        <v>1114</v>
      </c>
      <c r="X109" s="4" t="s">
        <v>1113</v>
      </c>
      <c r="Y109" s="4">
        <v>4432245105</v>
      </c>
      <c r="Z109" s="4">
        <v>9034550270</v>
      </c>
      <c r="AA109" s="4">
        <v>5919577165</v>
      </c>
      <c r="AB109" s="4" t="s">
        <v>1112</v>
      </c>
      <c r="AC109" s="4" t="s">
        <v>1111</v>
      </c>
      <c r="AD109" s="4">
        <v>1</v>
      </c>
      <c r="AE109" s="2" t="s">
        <v>358</v>
      </c>
      <c r="AF109" s="1">
        <v>671396</v>
      </c>
    </row>
    <row r="110" spans="1:32" ht="14.25">
      <c r="A110" s="2">
        <v>109</v>
      </c>
      <c r="B110" s="2" t="s">
        <v>1119</v>
      </c>
      <c r="C110" s="2" t="s">
        <v>1242</v>
      </c>
      <c r="D110" s="2" t="s">
        <v>1360</v>
      </c>
      <c r="E110" s="2"/>
      <c r="F110" s="2">
        <v>6409916231</v>
      </c>
      <c r="G110" s="2" t="s">
        <v>916</v>
      </c>
      <c r="H110" s="5">
        <v>472000000</v>
      </c>
      <c r="I110" s="2"/>
      <c r="J110" s="2">
        <v>12</v>
      </c>
      <c r="K110" s="9">
        <f t="shared" si="4"/>
        <v>14</v>
      </c>
      <c r="L110" s="9">
        <f t="shared" si="5"/>
        <v>2</v>
      </c>
      <c r="M110" s="9">
        <f t="shared" si="6"/>
        <v>12</v>
      </c>
      <c r="N110" s="9">
        <f t="shared" si="7"/>
        <v>472000000</v>
      </c>
      <c r="O110" s="4">
        <v>809350</v>
      </c>
      <c r="P110" s="4">
        <v>1027252543</v>
      </c>
      <c r="Q110" s="4" t="s">
        <v>596</v>
      </c>
      <c r="R110" s="12" t="s">
        <v>2013</v>
      </c>
      <c r="S110" s="4">
        <v>1648</v>
      </c>
      <c r="T110" s="4" t="s">
        <v>1114</v>
      </c>
      <c r="U110" s="4" t="s">
        <v>1114</v>
      </c>
      <c r="V110" s="4" t="s">
        <v>1115</v>
      </c>
      <c r="W110" s="4" t="s">
        <v>1114</v>
      </c>
      <c r="X110" s="4" t="s">
        <v>1113</v>
      </c>
      <c r="Y110" s="4">
        <v>4432245105</v>
      </c>
      <c r="Z110" s="4">
        <v>9034550270</v>
      </c>
      <c r="AA110" s="4">
        <v>5919577165</v>
      </c>
      <c r="AB110" s="4" t="s">
        <v>1112</v>
      </c>
      <c r="AC110" s="4" t="s">
        <v>1111</v>
      </c>
      <c r="AD110" s="4">
        <v>1</v>
      </c>
      <c r="AE110" s="2" t="s">
        <v>357</v>
      </c>
      <c r="AF110" s="1">
        <v>1790390</v>
      </c>
    </row>
    <row r="111" spans="1:32" ht="14.25">
      <c r="A111" s="2">
        <v>110</v>
      </c>
      <c r="B111" s="2" t="s">
        <v>1119</v>
      </c>
      <c r="C111" s="2" t="s">
        <v>1398</v>
      </c>
      <c r="D111" s="2" t="s">
        <v>1411</v>
      </c>
      <c r="E111" s="2"/>
      <c r="F111" s="2">
        <v>2972139186</v>
      </c>
      <c r="G111" s="2" t="s">
        <v>645</v>
      </c>
      <c r="H111" s="5">
        <v>590000000</v>
      </c>
      <c r="I111" s="2"/>
      <c r="J111" s="2">
        <v>12</v>
      </c>
      <c r="K111" s="9">
        <f t="shared" si="4"/>
        <v>11</v>
      </c>
      <c r="L111" s="9">
        <f t="shared" si="5"/>
        <v>-1</v>
      </c>
      <c r="M111" s="9">
        <f t="shared" si="6"/>
        <v>12</v>
      </c>
      <c r="N111" s="9">
        <f t="shared" si="7"/>
        <v>590000000</v>
      </c>
      <c r="O111" s="4">
        <v>349194</v>
      </c>
      <c r="P111" s="4">
        <v>1025650873</v>
      </c>
      <c r="Q111" s="4" t="s">
        <v>596</v>
      </c>
      <c r="R111" s="12" t="s">
        <v>1939</v>
      </c>
      <c r="S111" s="4">
        <v>1592</v>
      </c>
      <c r="T111" s="4" t="s">
        <v>1114</v>
      </c>
      <c r="U111" s="4" t="s">
        <v>1114</v>
      </c>
      <c r="V111" s="4" t="s">
        <v>1115</v>
      </c>
      <c r="W111" s="4" t="s">
        <v>1114</v>
      </c>
      <c r="X111" s="4" t="s">
        <v>1113</v>
      </c>
      <c r="Y111" s="4">
        <v>4432245105</v>
      </c>
      <c r="Z111" s="4">
        <v>9034550270</v>
      </c>
      <c r="AA111" s="4">
        <v>5919577165</v>
      </c>
      <c r="AB111" s="4" t="s">
        <v>1112</v>
      </c>
      <c r="AC111" s="4" t="s">
        <v>1111</v>
      </c>
      <c r="AD111" s="4">
        <v>1</v>
      </c>
      <c r="AE111" s="2" t="s">
        <v>356</v>
      </c>
      <c r="AF111" s="1">
        <v>2053200</v>
      </c>
    </row>
    <row r="112" spans="1:32" ht="14.25">
      <c r="A112" s="2">
        <v>111</v>
      </c>
      <c r="B112" s="2" t="s">
        <v>1119</v>
      </c>
      <c r="C112" s="2" t="s">
        <v>1499</v>
      </c>
      <c r="D112" s="2" t="s">
        <v>1498</v>
      </c>
      <c r="E112" s="2"/>
      <c r="F112" s="2">
        <v>2970830116</v>
      </c>
      <c r="G112" s="2" t="s">
        <v>1079</v>
      </c>
      <c r="H112" s="5">
        <v>2124000000</v>
      </c>
      <c r="I112" s="2"/>
      <c r="J112" s="2">
        <v>12</v>
      </c>
      <c r="K112" s="9">
        <f t="shared" si="4"/>
        <v>11</v>
      </c>
      <c r="L112" s="9">
        <f t="shared" si="5"/>
        <v>-1</v>
      </c>
      <c r="M112" s="9">
        <f t="shared" si="6"/>
        <v>12</v>
      </c>
      <c r="N112" s="9">
        <f t="shared" si="7"/>
        <v>2124000000</v>
      </c>
      <c r="O112" s="4">
        <v>297989</v>
      </c>
      <c r="P112" s="4">
        <v>1027302618</v>
      </c>
      <c r="Q112" s="4" t="s">
        <v>596</v>
      </c>
      <c r="R112" s="12" t="s">
        <v>2014</v>
      </c>
      <c r="S112" s="4">
        <v>1592</v>
      </c>
      <c r="T112" s="4" t="s">
        <v>1114</v>
      </c>
      <c r="U112" s="4" t="s">
        <v>1114</v>
      </c>
      <c r="V112" s="4" t="s">
        <v>1115</v>
      </c>
      <c r="W112" s="4" t="s">
        <v>1114</v>
      </c>
      <c r="X112" s="4" t="s">
        <v>1113</v>
      </c>
      <c r="Y112" s="4">
        <v>4432245105</v>
      </c>
      <c r="Z112" s="4">
        <v>9034550270</v>
      </c>
      <c r="AA112" s="4">
        <v>5919577165</v>
      </c>
      <c r="AB112" s="4" t="s">
        <v>1112</v>
      </c>
      <c r="AC112" s="4" t="s">
        <v>1111</v>
      </c>
      <c r="AD112" s="4">
        <v>1</v>
      </c>
      <c r="AE112" s="2" t="s">
        <v>355</v>
      </c>
      <c r="AF112" s="1">
        <v>7391520</v>
      </c>
    </row>
    <row r="113" spans="1:32" ht="14.25">
      <c r="A113" s="2">
        <v>112</v>
      </c>
      <c r="B113" s="2" t="s">
        <v>1119</v>
      </c>
      <c r="C113" s="2" t="s">
        <v>1131</v>
      </c>
      <c r="D113" s="2" t="s">
        <v>1496</v>
      </c>
      <c r="E113" s="2"/>
      <c r="F113" s="2">
        <v>2909359913</v>
      </c>
      <c r="G113" s="2" t="s">
        <v>771</v>
      </c>
      <c r="H113" s="5">
        <v>2006000000</v>
      </c>
      <c r="I113" s="2"/>
      <c r="J113" s="2">
        <v>12</v>
      </c>
      <c r="K113" s="9">
        <f t="shared" si="4"/>
        <v>14</v>
      </c>
      <c r="L113" s="9">
        <f t="shared" si="5"/>
        <v>2</v>
      </c>
      <c r="M113" s="9">
        <f t="shared" si="6"/>
        <v>12</v>
      </c>
      <c r="N113" s="9">
        <f t="shared" si="7"/>
        <v>2006000000</v>
      </c>
      <c r="O113" s="4">
        <v>941400</v>
      </c>
      <c r="P113" s="4">
        <v>1027360364</v>
      </c>
      <c r="Q113" s="4" t="s">
        <v>596</v>
      </c>
      <c r="R113" s="12" t="s">
        <v>2015</v>
      </c>
      <c r="S113" s="4">
        <v>1598</v>
      </c>
      <c r="T113" s="4" t="s">
        <v>1114</v>
      </c>
      <c r="U113" s="4" t="s">
        <v>1114</v>
      </c>
      <c r="V113" s="4" t="s">
        <v>1115</v>
      </c>
      <c r="W113" s="4" t="s">
        <v>1114</v>
      </c>
      <c r="X113" s="4" t="s">
        <v>1113</v>
      </c>
      <c r="Y113" s="4">
        <v>4432245105</v>
      </c>
      <c r="Z113" s="4">
        <v>9034550270</v>
      </c>
      <c r="AA113" s="4">
        <v>5919577165</v>
      </c>
      <c r="AB113" s="4" t="s">
        <v>1112</v>
      </c>
      <c r="AC113" s="4" t="s">
        <v>1111</v>
      </c>
      <c r="AD113" s="4">
        <v>1</v>
      </c>
      <c r="AE113" s="2" t="s">
        <v>353</v>
      </c>
      <c r="AF113" s="1">
        <v>7609159</v>
      </c>
    </row>
    <row r="114" spans="1:32" ht="14.25">
      <c r="A114" s="2">
        <v>113</v>
      </c>
      <c r="B114" s="2" t="s">
        <v>1119</v>
      </c>
      <c r="C114" s="2" t="s">
        <v>1495</v>
      </c>
      <c r="D114" s="2" t="s">
        <v>1494</v>
      </c>
      <c r="E114" s="2"/>
      <c r="F114" s="2">
        <v>2971468046</v>
      </c>
      <c r="G114" s="2" t="s">
        <v>686</v>
      </c>
      <c r="H114" s="5">
        <v>590000000</v>
      </c>
      <c r="I114" s="2"/>
      <c r="J114" s="2">
        <v>12</v>
      </c>
      <c r="K114" s="9">
        <f t="shared" si="4"/>
        <v>11</v>
      </c>
      <c r="L114" s="9">
        <f t="shared" si="5"/>
        <v>-1</v>
      </c>
      <c r="M114" s="9">
        <f t="shared" si="6"/>
        <v>12</v>
      </c>
      <c r="N114" s="9">
        <f t="shared" si="7"/>
        <v>590000000</v>
      </c>
      <c r="O114" s="4">
        <v>85687</v>
      </c>
      <c r="P114" s="4">
        <v>1025656706</v>
      </c>
      <c r="Q114" s="4" t="s">
        <v>596</v>
      </c>
      <c r="R114" s="12" t="s">
        <v>2016</v>
      </c>
      <c r="S114" s="4">
        <v>1592</v>
      </c>
      <c r="T114" s="4" t="s">
        <v>1114</v>
      </c>
      <c r="U114" s="4" t="s">
        <v>1114</v>
      </c>
      <c r="V114" s="4" t="s">
        <v>1115</v>
      </c>
      <c r="W114" s="4" t="s">
        <v>1114</v>
      </c>
      <c r="X114" s="4" t="s">
        <v>1113</v>
      </c>
      <c r="Y114" s="4">
        <v>4432245105</v>
      </c>
      <c r="Z114" s="4">
        <v>9034550270</v>
      </c>
      <c r="AA114" s="4">
        <v>5919577165</v>
      </c>
      <c r="AB114" s="4" t="s">
        <v>1112</v>
      </c>
      <c r="AC114" s="4" t="s">
        <v>1111</v>
      </c>
      <c r="AD114" s="4">
        <v>1</v>
      </c>
      <c r="AE114" s="2" t="s">
        <v>352</v>
      </c>
      <c r="AF114" s="1">
        <v>2053200</v>
      </c>
    </row>
    <row r="115" spans="1:32" ht="14.25">
      <c r="A115" s="2">
        <v>114</v>
      </c>
      <c r="B115" s="2" t="s">
        <v>1119</v>
      </c>
      <c r="C115" s="2" t="s">
        <v>1430</v>
      </c>
      <c r="D115" s="2" t="s">
        <v>1360</v>
      </c>
      <c r="E115" s="2"/>
      <c r="F115" s="2">
        <v>6409779305</v>
      </c>
      <c r="G115" s="2" t="s">
        <v>1090</v>
      </c>
      <c r="H115" s="5">
        <v>1770000000</v>
      </c>
      <c r="I115" s="2"/>
      <c r="J115" s="2">
        <v>12</v>
      </c>
      <c r="K115" s="9">
        <f t="shared" si="4"/>
        <v>14</v>
      </c>
      <c r="L115" s="9">
        <f t="shared" si="5"/>
        <v>2</v>
      </c>
      <c r="M115" s="9">
        <f t="shared" si="6"/>
        <v>12</v>
      </c>
      <c r="N115" s="9">
        <f t="shared" si="7"/>
        <v>1770000000</v>
      </c>
      <c r="O115" s="4">
        <v>708424</v>
      </c>
      <c r="P115" s="4">
        <v>1027398377</v>
      </c>
      <c r="Q115" s="4" t="s">
        <v>596</v>
      </c>
      <c r="R115" s="12" t="s">
        <v>2017</v>
      </c>
      <c r="S115" s="4">
        <v>1648</v>
      </c>
      <c r="T115" s="4" t="s">
        <v>1114</v>
      </c>
      <c r="U115" s="4" t="s">
        <v>1114</v>
      </c>
      <c r="V115" s="4" t="s">
        <v>1115</v>
      </c>
      <c r="W115" s="4" t="s">
        <v>1114</v>
      </c>
      <c r="X115" s="4" t="s">
        <v>1113</v>
      </c>
      <c r="Y115" s="4">
        <v>4432245105</v>
      </c>
      <c r="Z115" s="4">
        <v>9034550270</v>
      </c>
      <c r="AA115" s="4">
        <v>5919577165</v>
      </c>
      <c r="AB115" s="4" t="s">
        <v>1112</v>
      </c>
      <c r="AC115" s="4" t="s">
        <v>1111</v>
      </c>
      <c r="AD115" s="4">
        <v>1</v>
      </c>
      <c r="AE115" s="2" t="s">
        <v>351</v>
      </c>
      <c r="AF115" s="1">
        <v>6713964</v>
      </c>
    </row>
    <row r="116" spans="1:32" ht="14.25">
      <c r="A116" s="2">
        <v>115</v>
      </c>
      <c r="B116" s="2" t="s">
        <v>1119</v>
      </c>
      <c r="C116" s="2" t="s">
        <v>1493</v>
      </c>
      <c r="D116" s="2" t="s">
        <v>1492</v>
      </c>
      <c r="E116" s="2"/>
      <c r="F116" s="2">
        <v>6389973004</v>
      </c>
      <c r="G116" s="2" t="s">
        <v>956</v>
      </c>
      <c r="H116" s="5">
        <v>1357000000</v>
      </c>
      <c r="I116" s="2"/>
      <c r="J116" s="2">
        <v>12</v>
      </c>
      <c r="K116" s="9">
        <f t="shared" si="4"/>
        <v>11</v>
      </c>
      <c r="L116" s="9">
        <f t="shared" si="5"/>
        <v>-1</v>
      </c>
      <c r="M116" s="9">
        <f t="shared" si="6"/>
        <v>12</v>
      </c>
      <c r="N116" s="9">
        <f t="shared" si="7"/>
        <v>1357000000</v>
      </c>
      <c r="O116" s="4">
        <v>969463</v>
      </c>
      <c r="P116" s="4">
        <v>1027315210</v>
      </c>
      <c r="Q116" s="4" t="s">
        <v>596</v>
      </c>
      <c r="R116" s="12" t="s">
        <v>1994</v>
      </c>
      <c r="S116" s="4">
        <v>1621</v>
      </c>
      <c r="T116" s="4" t="s">
        <v>1114</v>
      </c>
      <c r="U116" s="4" t="s">
        <v>1114</v>
      </c>
      <c r="V116" s="4" t="s">
        <v>1115</v>
      </c>
      <c r="W116" s="4" t="s">
        <v>1114</v>
      </c>
      <c r="X116" s="4" t="s">
        <v>1113</v>
      </c>
      <c r="Y116" s="4">
        <v>4432245105</v>
      </c>
      <c r="Z116" s="4">
        <v>9034550270</v>
      </c>
      <c r="AA116" s="4">
        <v>5919577165</v>
      </c>
      <c r="AB116" s="4" t="s">
        <v>1112</v>
      </c>
      <c r="AC116" s="4" t="s">
        <v>1111</v>
      </c>
      <c r="AD116" s="4">
        <v>1</v>
      </c>
      <c r="AE116" s="2" t="s">
        <v>350</v>
      </c>
      <c r="AF116" s="1">
        <v>4722360</v>
      </c>
    </row>
    <row r="117" spans="1:32" ht="14.25">
      <c r="A117" s="2">
        <v>116</v>
      </c>
      <c r="B117" s="2" t="s">
        <v>1119</v>
      </c>
      <c r="C117" s="2" t="s">
        <v>1244</v>
      </c>
      <c r="D117" s="2" t="s">
        <v>1491</v>
      </c>
      <c r="E117" s="2"/>
      <c r="F117" s="2">
        <v>2971098486</v>
      </c>
      <c r="G117" s="2" t="s">
        <v>661</v>
      </c>
      <c r="H117" s="5">
        <v>2242000000</v>
      </c>
      <c r="I117" s="2"/>
      <c r="J117" s="2">
        <v>12</v>
      </c>
      <c r="K117" s="9">
        <f t="shared" si="4"/>
        <v>11</v>
      </c>
      <c r="L117" s="9">
        <f t="shared" si="5"/>
        <v>-1</v>
      </c>
      <c r="M117" s="9">
        <f t="shared" si="6"/>
        <v>12</v>
      </c>
      <c r="N117" s="9">
        <f t="shared" si="7"/>
        <v>2242000000</v>
      </c>
      <c r="O117" s="4">
        <v>232609</v>
      </c>
      <c r="P117" s="4">
        <v>1027020327</v>
      </c>
      <c r="Q117" s="4" t="s">
        <v>596</v>
      </c>
      <c r="R117" s="12" t="s">
        <v>2018</v>
      </c>
      <c r="S117" s="4">
        <v>1592</v>
      </c>
      <c r="T117" s="4" t="s">
        <v>1114</v>
      </c>
      <c r="U117" s="4" t="s">
        <v>1114</v>
      </c>
      <c r="V117" s="4" t="s">
        <v>1115</v>
      </c>
      <c r="W117" s="4" t="s">
        <v>1114</v>
      </c>
      <c r="X117" s="4" t="s">
        <v>1113</v>
      </c>
      <c r="Y117" s="4">
        <v>4432245105</v>
      </c>
      <c r="Z117" s="4">
        <v>9034550270</v>
      </c>
      <c r="AA117" s="4">
        <v>5919577165</v>
      </c>
      <c r="AB117" s="4" t="s">
        <v>1112</v>
      </c>
      <c r="AC117" s="4" t="s">
        <v>1111</v>
      </c>
      <c r="AD117" s="4">
        <v>1</v>
      </c>
      <c r="AE117" s="2" t="s">
        <v>349</v>
      </c>
      <c r="AF117" s="1">
        <v>7802160</v>
      </c>
    </row>
    <row r="118" spans="1:32" ht="14.25">
      <c r="A118" s="2">
        <v>117</v>
      </c>
      <c r="B118" s="2" t="s">
        <v>1124</v>
      </c>
      <c r="C118" s="2" t="s">
        <v>1488</v>
      </c>
      <c r="D118" s="2" t="s">
        <v>1425</v>
      </c>
      <c r="E118" s="2"/>
      <c r="F118" s="2">
        <v>2972268431</v>
      </c>
      <c r="G118" s="2" t="s">
        <v>630</v>
      </c>
      <c r="H118" s="5">
        <v>1633890410</v>
      </c>
      <c r="I118" s="2"/>
      <c r="J118" s="2">
        <v>12</v>
      </c>
      <c r="K118" s="9">
        <f t="shared" si="4"/>
        <v>11</v>
      </c>
      <c r="L118" s="9">
        <f t="shared" si="5"/>
        <v>-1</v>
      </c>
      <c r="M118" s="9">
        <f t="shared" si="6"/>
        <v>12</v>
      </c>
      <c r="N118" s="9">
        <f t="shared" si="7"/>
        <v>1633890410</v>
      </c>
      <c r="O118" s="4">
        <v>128666</v>
      </c>
      <c r="P118" s="4">
        <v>1027020361</v>
      </c>
      <c r="Q118" s="4" t="s">
        <v>596</v>
      </c>
      <c r="R118" s="12" t="s">
        <v>2019</v>
      </c>
      <c r="S118" s="4">
        <v>1592</v>
      </c>
      <c r="T118" s="4" t="s">
        <v>1114</v>
      </c>
      <c r="U118" s="4" t="s">
        <v>1114</v>
      </c>
      <c r="V118" s="4" t="s">
        <v>1115</v>
      </c>
      <c r="W118" s="4" t="s">
        <v>1114</v>
      </c>
      <c r="X118" s="4" t="s">
        <v>1113</v>
      </c>
      <c r="Y118" s="4">
        <v>4432245105</v>
      </c>
      <c r="Z118" s="4">
        <v>9034550270</v>
      </c>
      <c r="AA118" s="4">
        <v>5919577165</v>
      </c>
      <c r="AB118" s="4" t="s">
        <v>1112</v>
      </c>
      <c r="AC118" s="4" t="s">
        <v>1111</v>
      </c>
      <c r="AD118" s="4">
        <v>1</v>
      </c>
      <c r="AE118" s="2" t="s">
        <v>348</v>
      </c>
      <c r="AF118" s="1">
        <v>5685939</v>
      </c>
    </row>
    <row r="119" spans="1:32" ht="14.25">
      <c r="A119" s="2">
        <v>118</v>
      </c>
      <c r="B119" s="2" t="s">
        <v>1119</v>
      </c>
      <c r="C119" s="2" t="s">
        <v>1179</v>
      </c>
      <c r="D119" s="2" t="s">
        <v>1487</v>
      </c>
      <c r="E119" s="2"/>
      <c r="F119" s="2">
        <v>2909376559</v>
      </c>
      <c r="G119" s="2" t="s">
        <v>772</v>
      </c>
      <c r="H119" s="5">
        <v>3540000000</v>
      </c>
      <c r="I119" s="2"/>
      <c r="J119" s="2">
        <v>12</v>
      </c>
      <c r="K119" s="9">
        <f t="shared" si="4"/>
        <v>14</v>
      </c>
      <c r="L119" s="9">
        <f t="shared" si="5"/>
        <v>2</v>
      </c>
      <c r="M119" s="9">
        <f t="shared" si="6"/>
        <v>12</v>
      </c>
      <c r="N119" s="9">
        <f t="shared" si="7"/>
        <v>3540000000</v>
      </c>
      <c r="O119" s="4">
        <v>769171</v>
      </c>
      <c r="P119" s="4">
        <v>1027358572</v>
      </c>
      <c r="Q119" s="4" t="s">
        <v>596</v>
      </c>
      <c r="R119" s="12" t="s">
        <v>2020</v>
      </c>
      <c r="S119" s="4">
        <v>1598</v>
      </c>
      <c r="T119" s="4" t="s">
        <v>1114</v>
      </c>
      <c r="U119" s="4" t="s">
        <v>1114</v>
      </c>
      <c r="V119" s="4" t="s">
        <v>1115</v>
      </c>
      <c r="W119" s="4" t="s">
        <v>1114</v>
      </c>
      <c r="X119" s="4" t="s">
        <v>1113</v>
      </c>
      <c r="Y119" s="4">
        <v>4432245105</v>
      </c>
      <c r="Z119" s="4">
        <v>9034550270</v>
      </c>
      <c r="AA119" s="4">
        <v>5919577165</v>
      </c>
      <c r="AB119" s="4" t="s">
        <v>1112</v>
      </c>
      <c r="AC119" s="4" t="s">
        <v>1111</v>
      </c>
      <c r="AD119" s="4">
        <v>1</v>
      </c>
      <c r="AE119" s="2" t="s">
        <v>347</v>
      </c>
      <c r="AF119" s="1">
        <v>13427928</v>
      </c>
    </row>
    <row r="120" spans="1:32" ht="14.25">
      <c r="A120" s="2">
        <v>119</v>
      </c>
      <c r="B120" s="2" t="s">
        <v>1124</v>
      </c>
      <c r="C120" s="2" t="s">
        <v>1207</v>
      </c>
      <c r="D120" s="2" t="s">
        <v>1486</v>
      </c>
      <c r="E120" s="2"/>
      <c r="F120" s="2">
        <v>2800782471</v>
      </c>
      <c r="G120" s="2" t="s">
        <v>1012</v>
      </c>
      <c r="H120" s="5">
        <v>2301000000</v>
      </c>
      <c r="I120" s="2"/>
      <c r="J120" s="2">
        <v>12</v>
      </c>
      <c r="K120" s="9">
        <f t="shared" si="4"/>
        <v>11</v>
      </c>
      <c r="L120" s="9">
        <f t="shared" si="5"/>
        <v>-1</v>
      </c>
      <c r="M120" s="9">
        <f t="shared" si="6"/>
        <v>12</v>
      </c>
      <c r="N120" s="9">
        <f t="shared" si="7"/>
        <v>2301000000</v>
      </c>
      <c r="O120" s="4">
        <v>849567</v>
      </c>
      <c r="P120" s="4">
        <v>1027378973</v>
      </c>
      <c r="Q120" s="4" t="s">
        <v>596</v>
      </c>
      <c r="R120" s="12" t="s">
        <v>1918</v>
      </c>
      <c r="S120" s="4">
        <v>1578</v>
      </c>
      <c r="T120" s="4" t="s">
        <v>1114</v>
      </c>
      <c r="U120" s="4" t="s">
        <v>1114</v>
      </c>
      <c r="V120" s="4" t="s">
        <v>1115</v>
      </c>
      <c r="W120" s="4" t="s">
        <v>1114</v>
      </c>
      <c r="X120" s="4" t="s">
        <v>1113</v>
      </c>
      <c r="Y120" s="4">
        <v>4432245105</v>
      </c>
      <c r="Z120" s="4">
        <v>9034550270</v>
      </c>
      <c r="AA120" s="4">
        <v>5919577165</v>
      </c>
      <c r="AB120" s="4" t="s">
        <v>1112</v>
      </c>
      <c r="AC120" s="4" t="s">
        <v>1111</v>
      </c>
      <c r="AD120" s="4">
        <v>1</v>
      </c>
      <c r="AE120" s="2" t="s">
        <v>346</v>
      </c>
      <c r="AF120" s="1">
        <v>8007480</v>
      </c>
    </row>
    <row r="121" spans="1:32" ht="14.25">
      <c r="A121" s="2">
        <v>120</v>
      </c>
      <c r="B121" s="2" t="s">
        <v>1119</v>
      </c>
      <c r="C121" s="2" t="s">
        <v>1485</v>
      </c>
      <c r="D121" s="2" t="s">
        <v>1484</v>
      </c>
      <c r="E121" s="2"/>
      <c r="F121" s="2">
        <v>2970514958</v>
      </c>
      <c r="G121" s="2" t="s">
        <v>612</v>
      </c>
      <c r="H121" s="5">
        <v>708000000</v>
      </c>
      <c r="I121" s="2"/>
      <c r="J121" s="2">
        <v>12</v>
      </c>
      <c r="K121" s="9">
        <f t="shared" si="4"/>
        <v>11</v>
      </c>
      <c r="L121" s="9">
        <f t="shared" si="5"/>
        <v>-1</v>
      </c>
      <c r="M121" s="9">
        <f t="shared" si="6"/>
        <v>12</v>
      </c>
      <c r="N121" s="9">
        <f t="shared" si="7"/>
        <v>708000000</v>
      </c>
      <c r="O121" s="4">
        <v>531356</v>
      </c>
      <c r="P121" s="4">
        <v>1026628155</v>
      </c>
      <c r="Q121" s="4" t="s">
        <v>596</v>
      </c>
      <c r="R121" s="12" t="s">
        <v>2021</v>
      </c>
      <c r="S121" s="4">
        <v>1592</v>
      </c>
      <c r="T121" s="4" t="s">
        <v>1114</v>
      </c>
      <c r="U121" s="4" t="s">
        <v>1114</v>
      </c>
      <c r="V121" s="4" t="s">
        <v>1115</v>
      </c>
      <c r="W121" s="4" t="s">
        <v>1114</v>
      </c>
      <c r="X121" s="4" t="s">
        <v>1113</v>
      </c>
      <c r="Y121" s="4">
        <v>4432245105</v>
      </c>
      <c r="Z121" s="4">
        <v>9034550270</v>
      </c>
      <c r="AA121" s="4">
        <v>5919577165</v>
      </c>
      <c r="AB121" s="4" t="s">
        <v>1112</v>
      </c>
      <c r="AC121" s="4" t="s">
        <v>1111</v>
      </c>
      <c r="AD121" s="4">
        <v>1</v>
      </c>
      <c r="AE121" s="2" t="s">
        <v>345</v>
      </c>
      <c r="AF121" s="1">
        <v>2463840</v>
      </c>
    </row>
    <row r="122" spans="1:32" ht="14.25">
      <c r="A122" s="2">
        <v>121</v>
      </c>
      <c r="B122" s="2" t="s">
        <v>1119</v>
      </c>
      <c r="C122" s="2" t="s">
        <v>1170</v>
      </c>
      <c r="D122" s="2" t="s">
        <v>1483</v>
      </c>
      <c r="E122" s="2"/>
      <c r="F122" s="2">
        <v>2909670570</v>
      </c>
      <c r="G122" s="2" t="s">
        <v>775</v>
      </c>
      <c r="H122" s="5">
        <v>3894000000</v>
      </c>
      <c r="I122" s="2"/>
      <c r="J122" s="2">
        <v>12</v>
      </c>
      <c r="K122" s="9">
        <f t="shared" si="4"/>
        <v>14</v>
      </c>
      <c r="L122" s="9">
        <f t="shared" si="5"/>
        <v>2</v>
      </c>
      <c r="M122" s="9">
        <f t="shared" si="6"/>
        <v>12</v>
      </c>
      <c r="N122" s="9">
        <f t="shared" si="7"/>
        <v>3894000000</v>
      </c>
      <c r="O122" s="4">
        <v>581226</v>
      </c>
      <c r="P122" s="4">
        <v>1026755014</v>
      </c>
      <c r="Q122" s="4" t="s">
        <v>596</v>
      </c>
      <c r="R122" s="12" t="s">
        <v>2022</v>
      </c>
      <c r="S122" s="4">
        <v>1598</v>
      </c>
      <c r="T122" s="4" t="s">
        <v>1114</v>
      </c>
      <c r="U122" s="4" t="s">
        <v>1114</v>
      </c>
      <c r="V122" s="4" t="s">
        <v>1115</v>
      </c>
      <c r="W122" s="4" t="s">
        <v>1114</v>
      </c>
      <c r="X122" s="4" t="s">
        <v>1113</v>
      </c>
      <c r="Y122" s="4">
        <v>4432245105</v>
      </c>
      <c r="Z122" s="4">
        <v>9034550270</v>
      </c>
      <c r="AA122" s="4">
        <v>5919577165</v>
      </c>
      <c r="AB122" s="4" t="s">
        <v>1112</v>
      </c>
      <c r="AC122" s="4" t="s">
        <v>1111</v>
      </c>
      <c r="AD122" s="4">
        <v>1</v>
      </c>
      <c r="AE122" s="2" t="s">
        <v>344</v>
      </c>
      <c r="AF122" s="1">
        <v>14770721</v>
      </c>
    </row>
    <row r="123" spans="1:32" ht="14.25">
      <c r="A123" s="2">
        <v>122</v>
      </c>
      <c r="B123" s="2" t="s">
        <v>1119</v>
      </c>
      <c r="C123" s="2" t="s">
        <v>1482</v>
      </c>
      <c r="D123" s="2" t="s">
        <v>1481</v>
      </c>
      <c r="E123" s="2"/>
      <c r="F123" s="2">
        <v>2972351551</v>
      </c>
      <c r="G123" s="2" t="s">
        <v>737</v>
      </c>
      <c r="H123" s="5">
        <v>1770000000</v>
      </c>
      <c r="I123" s="2"/>
      <c r="J123" s="2">
        <v>12</v>
      </c>
      <c r="K123" s="9">
        <f t="shared" si="4"/>
        <v>11</v>
      </c>
      <c r="L123" s="9">
        <f t="shared" si="5"/>
        <v>-1</v>
      </c>
      <c r="M123" s="9">
        <f t="shared" si="6"/>
        <v>12</v>
      </c>
      <c r="N123" s="9">
        <f t="shared" si="7"/>
        <v>1770000000</v>
      </c>
      <c r="O123" s="4">
        <v>26026</v>
      </c>
      <c r="P123" s="4">
        <v>1027020305</v>
      </c>
      <c r="Q123" s="4" t="s">
        <v>596</v>
      </c>
      <c r="R123" s="12" t="s">
        <v>2023</v>
      </c>
      <c r="S123" s="4">
        <v>1592</v>
      </c>
      <c r="T123" s="4" t="s">
        <v>1114</v>
      </c>
      <c r="U123" s="4" t="s">
        <v>1114</v>
      </c>
      <c r="V123" s="4" t="s">
        <v>1115</v>
      </c>
      <c r="W123" s="4" t="s">
        <v>1114</v>
      </c>
      <c r="X123" s="4" t="s">
        <v>1113</v>
      </c>
      <c r="Y123" s="4">
        <v>4432245105</v>
      </c>
      <c r="Z123" s="4">
        <v>9034550270</v>
      </c>
      <c r="AA123" s="4">
        <v>5919577165</v>
      </c>
      <c r="AB123" s="4" t="s">
        <v>1112</v>
      </c>
      <c r="AC123" s="4" t="s">
        <v>1111</v>
      </c>
      <c r="AD123" s="4">
        <v>1</v>
      </c>
      <c r="AE123" s="2" t="s">
        <v>343</v>
      </c>
      <c r="AF123" s="1">
        <v>6159600</v>
      </c>
    </row>
    <row r="124" spans="1:32" ht="14.25">
      <c r="A124" s="2">
        <v>123</v>
      </c>
      <c r="B124" s="2" t="s">
        <v>1119</v>
      </c>
      <c r="C124" s="2" t="s">
        <v>1144</v>
      </c>
      <c r="D124" s="2" t="s">
        <v>1480</v>
      </c>
      <c r="E124" s="2"/>
      <c r="F124" s="2">
        <v>3760438598</v>
      </c>
      <c r="G124" s="2" t="s">
        <v>914</v>
      </c>
      <c r="H124" s="5">
        <v>1200000000</v>
      </c>
      <c r="I124" s="2"/>
      <c r="J124" s="2">
        <v>12</v>
      </c>
      <c r="K124" s="9">
        <f t="shared" si="4"/>
        <v>11</v>
      </c>
      <c r="L124" s="9">
        <f t="shared" si="5"/>
        <v>-1</v>
      </c>
      <c r="M124" s="9">
        <f t="shared" si="6"/>
        <v>12</v>
      </c>
      <c r="N124" s="9">
        <f t="shared" si="7"/>
        <v>1200000000</v>
      </c>
      <c r="O124" s="4">
        <v>443577</v>
      </c>
      <c r="P124" s="4">
        <v>1026502493</v>
      </c>
      <c r="Q124" s="4" t="s">
        <v>596</v>
      </c>
      <c r="R124" s="12" t="s">
        <v>1997</v>
      </c>
      <c r="S124" s="4">
        <v>1596</v>
      </c>
      <c r="T124" s="4" t="s">
        <v>1114</v>
      </c>
      <c r="U124" s="4" t="s">
        <v>1114</v>
      </c>
      <c r="V124" s="4" t="s">
        <v>1115</v>
      </c>
      <c r="W124" s="4" t="s">
        <v>1114</v>
      </c>
      <c r="X124" s="4" t="s">
        <v>1113</v>
      </c>
      <c r="Y124" s="4">
        <v>4432245105</v>
      </c>
      <c r="Z124" s="4">
        <v>9034550270</v>
      </c>
      <c r="AA124" s="4">
        <v>5919577165</v>
      </c>
      <c r="AB124" s="4" t="s">
        <v>1112</v>
      </c>
      <c r="AC124" s="4" t="s">
        <v>1111</v>
      </c>
      <c r="AD124" s="4">
        <v>1</v>
      </c>
      <c r="AE124" s="2" t="s">
        <v>342</v>
      </c>
      <c r="AF124" s="1">
        <v>4176000</v>
      </c>
    </row>
    <row r="125" spans="1:32" ht="14.25">
      <c r="A125" s="2">
        <v>124</v>
      </c>
      <c r="B125" s="2" t="s">
        <v>1119</v>
      </c>
      <c r="C125" s="2" t="s">
        <v>1127</v>
      </c>
      <c r="D125" s="2" t="s">
        <v>1126</v>
      </c>
      <c r="E125" s="2" t="s">
        <v>1125</v>
      </c>
      <c r="F125" s="2">
        <v>2830127099</v>
      </c>
      <c r="G125" s="2" t="s">
        <v>713</v>
      </c>
      <c r="H125" s="5">
        <v>2301000000</v>
      </c>
      <c r="I125" s="2">
        <v>30417</v>
      </c>
      <c r="J125" s="2">
        <v>12</v>
      </c>
      <c r="K125" s="9">
        <f t="shared" si="4"/>
        <v>11</v>
      </c>
      <c r="L125" s="9">
        <f t="shared" si="5"/>
        <v>-1</v>
      </c>
      <c r="M125" s="9">
        <f t="shared" si="6"/>
        <v>12</v>
      </c>
      <c r="N125" s="9">
        <f t="shared" si="7"/>
        <v>2301000000</v>
      </c>
      <c r="O125" s="4">
        <v>961234</v>
      </c>
      <c r="P125" s="4">
        <v>1025679701</v>
      </c>
      <c r="Q125" s="4" t="s">
        <v>596</v>
      </c>
      <c r="R125" s="12" t="s">
        <v>2024</v>
      </c>
      <c r="S125" s="4">
        <v>1614</v>
      </c>
      <c r="T125" s="4" t="s">
        <v>1114</v>
      </c>
      <c r="U125" s="4" t="s">
        <v>1114</v>
      </c>
      <c r="V125" s="4" t="s">
        <v>1115</v>
      </c>
      <c r="W125" s="4" t="s">
        <v>1114</v>
      </c>
      <c r="X125" s="4" t="s">
        <v>1113</v>
      </c>
      <c r="Y125" s="4">
        <v>4432245105</v>
      </c>
      <c r="Z125" s="4">
        <v>9034550270</v>
      </c>
      <c r="AA125" s="4">
        <v>5919577165</v>
      </c>
      <c r="AB125" s="4" t="s">
        <v>1112</v>
      </c>
      <c r="AC125" s="4" t="s">
        <v>1111</v>
      </c>
      <c r="AD125" s="4">
        <v>1</v>
      </c>
      <c r="AE125" s="2" t="s">
        <v>341</v>
      </c>
      <c r="AF125" s="1">
        <v>8007480</v>
      </c>
    </row>
    <row r="126" spans="1:32" ht="14.25">
      <c r="A126" s="2">
        <v>125</v>
      </c>
      <c r="B126" s="2" t="s">
        <v>1119</v>
      </c>
      <c r="C126" s="2" t="s">
        <v>1118</v>
      </c>
      <c r="D126" s="2" t="s">
        <v>1117</v>
      </c>
      <c r="E126" s="2" t="s">
        <v>1116</v>
      </c>
      <c r="F126" s="2">
        <v>2939500517</v>
      </c>
      <c r="G126" s="2" t="s">
        <v>689</v>
      </c>
      <c r="H126" s="5">
        <v>2128000000</v>
      </c>
      <c r="I126" s="2">
        <v>29787</v>
      </c>
      <c r="J126" s="2">
        <v>12</v>
      </c>
      <c r="K126" s="9">
        <f t="shared" si="4"/>
        <v>11</v>
      </c>
      <c r="L126" s="9">
        <f t="shared" si="5"/>
        <v>-1</v>
      </c>
      <c r="M126" s="9">
        <f t="shared" si="6"/>
        <v>12</v>
      </c>
      <c r="N126" s="9">
        <f t="shared" si="7"/>
        <v>2128000000</v>
      </c>
      <c r="O126" s="4">
        <v>622667</v>
      </c>
      <c r="P126" s="4">
        <v>1024864558</v>
      </c>
      <c r="Q126" s="4" t="s">
        <v>596</v>
      </c>
      <c r="R126" s="12" t="s">
        <v>1972</v>
      </c>
      <c r="S126" s="4">
        <v>1602</v>
      </c>
      <c r="T126" s="4" t="s">
        <v>1114</v>
      </c>
      <c r="U126" s="4" t="s">
        <v>1114</v>
      </c>
      <c r="V126" s="4" t="s">
        <v>1115</v>
      </c>
      <c r="W126" s="4" t="s">
        <v>1114</v>
      </c>
      <c r="X126" s="4" t="s">
        <v>1113</v>
      </c>
      <c r="Y126" s="4">
        <v>4432245105</v>
      </c>
      <c r="Z126" s="4">
        <v>9034550270</v>
      </c>
      <c r="AA126" s="4">
        <v>5919577165</v>
      </c>
      <c r="AB126" s="4" t="s">
        <v>1112</v>
      </c>
      <c r="AC126" s="4" t="s">
        <v>1111</v>
      </c>
      <c r="AD126" s="4">
        <v>1</v>
      </c>
      <c r="AE126" s="2" t="s">
        <v>339</v>
      </c>
      <c r="AF126" s="1">
        <v>7405440</v>
      </c>
    </row>
    <row r="127" spans="1:32" ht="14.25">
      <c r="A127" s="2">
        <v>126</v>
      </c>
      <c r="B127" s="2" t="s">
        <v>1119</v>
      </c>
      <c r="C127" s="2" t="s">
        <v>1477</v>
      </c>
      <c r="D127" s="2" t="s">
        <v>1476</v>
      </c>
      <c r="E127" s="2"/>
      <c r="F127" s="2">
        <v>2872383638</v>
      </c>
      <c r="G127" s="2" t="s">
        <v>735</v>
      </c>
      <c r="H127" s="5">
        <v>600000000</v>
      </c>
      <c r="I127" s="2"/>
      <c r="J127" s="2">
        <v>12</v>
      </c>
      <c r="K127" s="9">
        <f t="shared" si="4"/>
        <v>11</v>
      </c>
      <c r="L127" s="9">
        <f t="shared" si="5"/>
        <v>-1</v>
      </c>
      <c r="M127" s="9">
        <f t="shared" si="6"/>
        <v>12</v>
      </c>
      <c r="N127" s="9">
        <f t="shared" si="7"/>
        <v>600000000</v>
      </c>
      <c r="O127" s="4">
        <v>649432</v>
      </c>
      <c r="P127" s="4">
        <v>1026933940</v>
      </c>
      <c r="Q127" s="4" t="s">
        <v>596</v>
      </c>
      <c r="R127" s="12" t="s">
        <v>2025</v>
      </c>
      <c r="S127" s="4">
        <v>1596</v>
      </c>
      <c r="T127" s="4" t="s">
        <v>1114</v>
      </c>
      <c r="U127" s="4" t="s">
        <v>1114</v>
      </c>
      <c r="V127" s="4" t="s">
        <v>1115</v>
      </c>
      <c r="W127" s="4" t="s">
        <v>1114</v>
      </c>
      <c r="X127" s="4" t="s">
        <v>1113</v>
      </c>
      <c r="Y127" s="4">
        <v>4432245105</v>
      </c>
      <c r="Z127" s="4">
        <v>9034550270</v>
      </c>
      <c r="AA127" s="4">
        <v>5919577165</v>
      </c>
      <c r="AB127" s="4" t="s">
        <v>1112</v>
      </c>
      <c r="AC127" s="4" t="s">
        <v>1111</v>
      </c>
      <c r="AD127" s="4">
        <v>1</v>
      </c>
      <c r="AE127" s="2" t="s">
        <v>338</v>
      </c>
      <c r="AF127" s="1">
        <v>2088000</v>
      </c>
    </row>
    <row r="128" spans="1:32" ht="14.25">
      <c r="A128" s="2">
        <v>127</v>
      </c>
      <c r="B128" s="2" t="s">
        <v>1119</v>
      </c>
      <c r="C128" s="2" t="s">
        <v>1475</v>
      </c>
      <c r="D128" s="2" t="s">
        <v>1474</v>
      </c>
      <c r="E128" s="2"/>
      <c r="F128" s="2">
        <v>6389621116</v>
      </c>
      <c r="G128" s="2" t="s">
        <v>936</v>
      </c>
      <c r="H128" s="5">
        <v>826000000</v>
      </c>
      <c r="I128" s="2"/>
      <c r="J128" s="2">
        <v>12</v>
      </c>
      <c r="K128" s="9">
        <f t="shared" si="4"/>
        <v>11</v>
      </c>
      <c r="L128" s="9">
        <f t="shared" si="5"/>
        <v>-1</v>
      </c>
      <c r="M128" s="9">
        <f t="shared" si="6"/>
        <v>12</v>
      </c>
      <c r="N128" s="9">
        <f t="shared" si="7"/>
        <v>826000000</v>
      </c>
      <c r="O128" s="4">
        <v>552364</v>
      </c>
      <c r="P128" s="4">
        <v>1027425143</v>
      </c>
      <c r="Q128" s="4" t="s">
        <v>596</v>
      </c>
      <c r="R128" s="12" t="s">
        <v>2026</v>
      </c>
      <c r="S128" s="4">
        <v>1621</v>
      </c>
      <c r="T128" s="4" t="s">
        <v>1114</v>
      </c>
      <c r="U128" s="4" t="s">
        <v>1114</v>
      </c>
      <c r="V128" s="4" t="s">
        <v>1115</v>
      </c>
      <c r="W128" s="4" t="s">
        <v>1114</v>
      </c>
      <c r="X128" s="4" t="s">
        <v>1113</v>
      </c>
      <c r="Y128" s="4">
        <v>4432245105</v>
      </c>
      <c r="Z128" s="4">
        <v>9034550270</v>
      </c>
      <c r="AA128" s="4">
        <v>5919577165</v>
      </c>
      <c r="AB128" s="4" t="s">
        <v>1112</v>
      </c>
      <c r="AC128" s="4" t="s">
        <v>1111</v>
      </c>
      <c r="AD128" s="4">
        <v>1</v>
      </c>
      <c r="AE128" s="2" t="s">
        <v>337</v>
      </c>
      <c r="AF128" s="1">
        <v>2874480</v>
      </c>
    </row>
    <row r="129" spans="1:32" ht="14.25">
      <c r="A129" s="2">
        <v>128</v>
      </c>
      <c r="B129" s="2" t="s">
        <v>1119</v>
      </c>
      <c r="C129" s="2" t="s">
        <v>1469</v>
      </c>
      <c r="D129" s="2" t="s">
        <v>1468</v>
      </c>
      <c r="E129" s="2"/>
      <c r="F129" s="2">
        <v>2971990885</v>
      </c>
      <c r="G129" s="2" t="s">
        <v>622</v>
      </c>
      <c r="H129" s="5">
        <v>515769863</v>
      </c>
      <c r="I129" s="2"/>
      <c r="J129" s="2">
        <v>12</v>
      </c>
      <c r="K129" s="9">
        <f t="shared" si="4"/>
        <v>11</v>
      </c>
      <c r="L129" s="9">
        <f t="shared" si="5"/>
        <v>-1</v>
      </c>
      <c r="M129" s="9">
        <f t="shared" si="6"/>
        <v>12</v>
      </c>
      <c r="N129" s="9">
        <f t="shared" si="7"/>
        <v>515769863</v>
      </c>
      <c r="O129" s="4">
        <v>36923</v>
      </c>
      <c r="P129" s="4">
        <v>1027249483</v>
      </c>
      <c r="Q129" s="4" t="s">
        <v>596</v>
      </c>
      <c r="R129" s="12" t="s">
        <v>2027</v>
      </c>
      <c r="S129" s="4">
        <v>1592</v>
      </c>
      <c r="T129" s="4" t="s">
        <v>1114</v>
      </c>
      <c r="U129" s="4" t="s">
        <v>1114</v>
      </c>
      <c r="V129" s="4" t="s">
        <v>1115</v>
      </c>
      <c r="W129" s="4" t="s">
        <v>1114</v>
      </c>
      <c r="X129" s="4" t="s">
        <v>1113</v>
      </c>
      <c r="Y129" s="4">
        <v>4432245105</v>
      </c>
      <c r="Z129" s="4">
        <v>9034550270</v>
      </c>
      <c r="AA129" s="4">
        <v>5919577165</v>
      </c>
      <c r="AB129" s="4" t="s">
        <v>1112</v>
      </c>
      <c r="AC129" s="4" t="s">
        <v>1111</v>
      </c>
      <c r="AD129" s="4">
        <v>1</v>
      </c>
      <c r="AE129" s="2" t="s">
        <v>333</v>
      </c>
      <c r="AF129" s="1">
        <v>1794879</v>
      </c>
    </row>
    <row r="130" spans="1:32" ht="14.25">
      <c r="A130" s="2">
        <v>129</v>
      </c>
      <c r="B130" s="2" t="s">
        <v>1119</v>
      </c>
      <c r="C130" s="2" t="s">
        <v>1465</v>
      </c>
      <c r="D130" s="2" t="s">
        <v>1464</v>
      </c>
      <c r="E130" s="2"/>
      <c r="F130" s="2">
        <v>2971252787</v>
      </c>
      <c r="G130" s="2" t="s">
        <v>1056</v>
      </c>
      <c r="H130" s="5">
        <v>236000000</v>
      </c>
      <c r="I130" s="2"/>
      <c r="J130" s="2">
        <v>12</v>
      </c>
      <c r="K130" s="9">
        <f aca="true" t="shared" si="8" ref="K130:K193">ROUND(((((AF130*1000)-(N130*2.17))/(N130*1.37))*12),0)</f>
        <v>11</v>
      </c>
      <c r="L130" s="9">
        <f aca="true" t="shared" si="9" ref="L130:L193">K130-J130</f>
        <v>-1</v>
      </c>
      <c r="M130" s="9">
        <f aca="true" t="shared" si="10" ref="M130:M193">J130</f>
        <v>12</v>
      </c>
      <c r="N130" s="9">
        <f aca="true" t="shared" si="11" ref="N130:N193">H130</f>
        <v>236000000</v>
      </c>
      <c r="O130" s="4">
        <v>915327</v>
      </c>
      <c r="P130" s="4">
        <v>1026628337</v>
      </c>
      <c r="Q130" s="4" t="s">
        <v>596</v>
      </c>
      <c r="R130" s="12" t="s">
        <v>1974</v>
      </c>
      <c r="S130" s="4">
        <v>1592</v>
      </c>
      <c r="T130" s="4" t="s">
        <v>1114</v>
      </c>
      <c r="U130" s="4" t="s">
        <v>1114</v>
      </c>
      <c r="V130" s="4" t="s">
        <v>1115</v>
      </c>
      <c r="W130" s="4" t="s">
        <v>1114</v>
      </c>
      <c r="X130" s="4" t="s">
        <v>1113</v>
      </c>
      <c r="Y130" s="4">
        <v>4432245105</v>
      </c>
      <c r="Z130" s="4">
        <v>9034550270</v>
      </c>
      <c r="AA130" s="4">
        <v>5919577165</v>
      </c>
      <c r="AB130" s="4" t="s">
        <v>1112</v>
      </c>
      <c r="AC130" s="4" t="s">
        <v>1111</v>
      </c>
      <c r="AD130" s="4">
        <v>1</v>
      </c>
      <c r="AE130" s="2" t="s">
        <v>331</v>
      </c>
      <c r="AF130" s="1">
        <v>821280</v>
      </c>
    </row>
    <row r="131" spans="1:32" ht="14.25">
      <c r="A131" s="2">
        <v>130</v>
      </c>
      <c r="B131" s="2" t="s">
        <v>1119</v>
      </c>
      <c r="C131" s="2" t="s">
        <v>1461</v>
      </c>
      <c r="D131" s="2" t="s">
        <v>1460</v>
      </c>
      <c r="E131" s="2"/>
      <c r="F131" s="2">
        <v>6409953127</v>
      </c>
      <c r="G131" s="2" t="s">
        <v>1095</v>
      </c>
      <c r="H131" s="5">
        <v>826000000</v>
      </c>
      <c r="I131" s="2"/>
      <c r="J131" s="2">
        <v>12</v>
      </c>
      <c r="K131" s="9">
        <f t="shared" si="8"/>
        <v>14</v>
      </c>
      <c r="L131" s="9">
        <f t="shared" si="9"/>
        <v>2</v>
      </c>
      <c r="M131" s="9">
        <f t="shared" si="10"/>
        <v>12</v>
      </c>
      <c r="N131" s="9">
        <f t="shared" si="11"/>
        <v>826000000</v>
      </c>
      <c r="O131" s="4">
        <v>927153</v>
      </c>
      <c r="P131" s="4">
        <v>1027387693</v>
      </c>
      <c r="Q131" s="4" t="s">
        <v>596</v>
      </c>
      <c r="R131" s="12" t="s">
        <v>1977</v>
      </c>
      <c r="S131" s="4">
        <v>1648</v>
      </c>
      <c r="T131" s="4" t="s">
        <v>1114</v>
      </c>
      <c r="U131" s="4" t="s">
        <v>1114</v>
      </c>
      <c r="V131" s="4" t="s">
        <v>1115</v>
      </c>
      <c r="W131" s="4" t="s">
        <v>1114</v>
      </c>
      <c r="X131" s="4" t="s">
        <v>1113</v>
      </c>
      <c r="Y131" s="4">
        <v>4432245105</v>
      </c>
      <c r="Z131" s="4">
        <v>9034550270</v>
      </c>
      <c r="AA131" s="4">
        <v>5919577165</v>
      </c>
      <c r="AB131" s="4" t="s">
        <v>1112</v>
      </c>
      <c r="AC131" s="4" t="s">
        <v>1111</v>
      </c>
      <c r="AD131" s="4">
        <v>1</v>
      </c>
      <c r="AE131" s="2" t="s">
        <v>329</v>
      </c>
      <c r="AF131" s="1">
        <v>3133183</v>
      </c>
    </row>
    <row r="132" spans="1:32" ht="14.25">
      <c r="A132" s="2">
        <v>131</v>
      </c>
      <c r="B132" s="2" t="s">
        <v>1124</v>
      </c>
      <c r="C132" s="2" t="s">
        <v>1456</v>
      </c>
      <c r="D132" s="2" t="s">
        <v>1455</v>
      </c>
      <c r="E132" s="2"/>
      <c r="F132" s="2">
        <v>2970893320</v>
      </c>
      <c r="G132" s="2" t="s">
        <v>617</v>
      </c>
      <c r="H132" s="5">
        <v>590000000</v>
      </c>
      <c r="I132" s="2"/>
      <c r="J132" s="2">
        <v>12</v>
      </c>
      <c r="K132" s="9">
        <f t="shared" si="8"/>
        <v>11</v>
      </c>
      <c r="L132" s="9">
        <f t="shared" si="9"/>
        <v>-1</v>
      </c>
      <c r="M132" s="9">
        <f t="shared" si="10"/>
        <v>12</v>
      </c>
      <c r="N132" s="9">
        <f t="shared" si="11"/>
        <v>590000000</v>
      </c>
      <c r="O132" s="4">
        <v>484830</v>
      </c>
      <c r="P132" s="4">
        <v>1025683480</v>
      </c>
      <c r="Q132" s="4" t="s">
        <v>596</v>
      </c>
      <c r="R132" s="12" t="s">
        <v>2028</v>
      </c>
      <c r="S132" s="4">
        <v>1592</v>
      </c>
      <c r="T132" s="4" t="s">
        <v>1114</v>
      </c>
      <c r="U132" s="4" t="s">
        <v>1114</v>
      </c>
      <c r="V132" s="4" t="s">
        <v>1115</v>
      </c>
      <c r="W132" s="4" t="s">
        <v>1114</v>
      </c>
      <c r="X132" s="4" t="s">
        <v>1113</v>
      </c>
      <c r="Y132" s="4">
        <v>4432245105</v>
      </c>
      <c r="Z132" s="4">
        <v>9034550270</v>
      </c>
      <c r="AA132" s="4">
        <v>5919577165</v>
      </c>
      <c r="AB132" s="4" t="s">
        <v>1112</v>
      </c>
      <c r="AC132" s="4" t="s">
        <v>1111</v>
      </c>
      <c r="AD132" s="4">
        <v>1</v>
      </c>
      <c r="AE132" s="2" t="s">
        <v>326</v>
      </c>
      <c r="AF132" s="1">
        <v>2053200</v>
      </c>
    </row>
    <row r="133" spans="1:32" ht="14.25">
      <c r="A133" s="2">
        <v>132</v>
      </c>
      <c r="B133" s="2" t="s">
        <v>1124</v>
      </c>
      <c r="C133" s="2" t="s">
        <v>1536</v>
      </c>
      <c r="D133" s="2" t="s">
        <v>1535</v>
      </c>
      <c r="E133" s="2"/>
      <c r="F133" s="2">
        <v>2971045099</v>
      </c>
      <c r="G133" s="2" t="s">
        <v>941</v>
      </c>
      <c r="H133" s="5">
        <v>200600000</v>
      </c>
      <c r="I133" s="2"/>
      <c r="J133" s="2">
        <v>12</v>
      </c>
      <c r="K133" s="9">
        <f t="shared" si="8"/>
        <v>11</v>
      </c>
      <c r="L133" s="9">
        <f t="shared" si="9"/>
        <v>-1</v>
      </c>
      <c r="M133" s="9">
        <f t="shared" si="10"/>
        <v>12</v>
      </c>
      <c r="N133" s="9">
        <f t="shared" si="11"/>
        <v>200600000</v>
      </c>
      <c r="O133" s="4">
        <v>916</v>
      </c>
      <c r="P133" s="4">
        <v>1026628235</v>
      </c>
      <c r="Q133" s="4" t="s">
        <v>606</v>
      </c>
      <c r="R133" s="12" t="s">
        <v>2029</v>
      </c>
      <c r="S133" s="4">
        <v>1592</v>
      </c>
      <c r="T133" s="4" t="s">
        <v>1114</v>
      </c>
      <c r="U133" s="4" t="s">
        <v>1114</v>
      </c>
      <c r="V133" s="4" t="s">
        <v>1115</v>
      </c>
      <c r="W133" s="4" t="s">
        <v>1114</v>
      </c>
      <c r="X133" s="4" t="s">
        <v>1113</v>
      </c>
      <c r="Y133" s="4">
        <v>4432245105</v>
      </c>
      <c r="Z133" s="4">
        <v>9034550270</v>
      </c>
      <c r="AA133" s="4">
        <v>5919577165</v>
      </c>
      <c r="AB133" s="4" t="s">
        <v>1112</v>
      </c>
      <c r="AC133" s="4" t="s">
        <v>1111</v>
      </c>
      <c r="AD133" s="4">
        <v>1</v>
      </c>
      <c r="AE133" s="2" t="s">
        <v>325</v>
      </c>
      <c r="AF133" s="1">
        <v>698088</v>
      </c>
    </row>
    <row r="134" spans="1:32" ht="14.25">
      <c r="A134" s="2">
        <v>133</v>
      </c>
      <c r="B134" s="2" t="s">
        <v>1124</v>
      </c>
      <c r="C134" s="2" t="s">
        <v>1146</v>
      </c>
      <c r="D134" s="2" t="s">
        <v>1145</v>
      </c>
      <c r="E134" s="2" t="s">
        <v>1144</v>
      </c>
      <c r="F134" s="2">
        <v>2950187528</v>
      </c>
      <c r="G134" s="2" t="s">
        <v>1143</v>
      </c>
      <c r="H134" s="5">
        <v>1180000000</v>
      </c>
      <c r="I134" s="2">
        <v>31639</v>
      </c>
      <c r="J134" s="2">
        <v>12</v>
      </c>
      <c r="K134" s="9">
        <f t="shared" si="8"/>
        <v>11</v>
      </c>
      <c r="L134" s="9">
        <f t="shared" si="9"/>
        <v>-1</v>
      </c>
      <c r="M134" s="9">
        <f t="shared" si="10"/>
        <v>12</v>
      </c>
      <c r="N134" s="9">
        <f t="shared" si="11"/>
        <v>1180000000</v>
      </c>
      <c r="O134" s="4">
        <v>814500</v>
      </c>
      <c r="P134" s="4">
        <v>1027407882</v>
      </c>
      <c r="Q134" s="4" t="s">
        <v>606</v>
      </c>
      <c r="R134" s="12" t="s">
        <v>1916</v>
      </c>
      <c r="S134" s="4">
        <v>1607</v>
      </c>
      <c r="T134" s="4" t="s">
        <v>1114</v>
      </c>
      <c r="U134" s="4" t="s">
        <v>1114</v>
      </c>
      <c r="V134" s="4" t="s">
        <v>1115</v>
      </c>
      <c r="W134" s="4" t="s">
        <v>1114</v>
      </c>
      <c r="X134" s="4" t="s">
        <v>1113</v>
      </c>
      <c r="Y134" s="4">
        <v>4432245105</v>
      </c>
      <c r="Z134" s="4">
        <v>9034550270</v>
      </c>
      <c r="AA134" s="4">
        <v>5919577165</v>
      </c>
      <c r="AB134" s="4" t="s">
        <v>1112</v>
      </c>
      <c r="AC134" s="4" t="s">
        <v>1111</v>
      </c>
      <c r="AD134" s="4">
        <v>1</v>
      </c>
      <c r="AE134" s="2" t="s">
        <v>322</v>
      </c>
      <c r="AF134" s="1">
        <v>4106400</v>
      </c>
    </row>
    <row r="135" spans="1:32" ht="14.25">
      <c r="A135" s="2">
        <v>134</v>
      </c>
      <c r="B135" s="2" t="s">
        <v>1119</v>
      </c>
      <c r="C135" s="2" t="s">
        <v>1525</v>
      </c>
      <c r="D135" s="2" t="s">
        <v>1524</v>
      </c>
      <c r="E135" s="2"/>
      <c r="F135" s="2">
        <v>6409916175</v>
      </c>
      <c r="G135" s="2" t="s">
        <v>1093</v>
      </c>
      <c r="H135" s="5">
        <v>1180000000</v>
      </c>
      <c r="I135" s="2"/>
      <c r="J135" s="2">
        <v>12</v>
      </c>
      <c r="K135" s="9">
        <f t="shared" si="8"/>
        <v>14</v>
      </c>
      <c r="L135" s="9">
        <f t="shared" si="9"/>
        <v>2</v>
      </c>
      <c r="M135" s="9">
        <f t="shared" si="10"/>
        <v>12</v>
      </c>
      <c r="N135" s="9">
        <f t="shared" si="11"/>
        <v>1180000000</v>
      </c>
      <c r="O135" s="4">
        <v>430181</v>
      </c>
      <c r="P135" s="4">
        <v>1024910277</v>
      </c>
      <c r="Q135" s="4" t="s">
        <v>606</v>
      </c>
      <c r="R135" s="12" t="s">
        <v>2030</v>
      </c>
      <c r="S135" s="4">
        <v>1648</v>
      </c>
      <c r="T135" s="4" t="s">
        <v>1114</v>
      </c>
      <c r="U135" s="4" t="s">
        <v>1114</v>
      </c>
      <c r="V135" s="4" t="s">
        <v>1115</v>
      </c>
      <c r="W135" s="4" t="s">
        <v>1114</v>
      </c>
      <c r="X135" s="4" t="s">
        <v>1113</v>
      </c>
      <c r="Y135" s="4">
        <v>4432245105</v>
      </c>
      <c r="Z135" s="4">
        <v>9034550270</v>
      </c>
      <c r="AA135" s="4">
        <v>5919577165</v>
      </c>
      <c r="AB135" s="4" t="s">
        <v>1112</v>
      </c>
      <c r="AC135" s="4" t="s">
        <v>1111</v>
      </c>
      <c r="AD135" s="4">
        <v>1</v>
      </c>
      <c r="AE135" s="2" t="s">
        <v>317</v>
      </c>
      <c r="AF135" s="1">
        <v>4475976</v>
      </c>
    </row>
    <row r="136" spans="1:32" ht="14.25">
      <c r="A136" s="2">
        <v>135</v>
      </c>
      <c r="B136" s="2" t="s">
        <v>1119</v>
      </c>
      <c r="C136" s="2" t="s">
        <v>1522</v>
      </c>
      <c r="D136" s="2" t="s">
        <v>1521</v>
      </c>
      <c r="E136" s="2"/>
      <c r="F136" s="2">
        <v>2860046011</v>
      </c>
      <c r="G136" s="2" t="s">
        <v>650</v>
      </c>
      <c r="H136" s="5">
        <v>82600000</v>
      </c>
      <c r="I136" s="2"/>
      <c r="J136" s="2">
        <v>12</v>
      </c>
      <c r="K136" s="9">
        <f t="shared" si="8"/>
        <v>11</v>
      </c>
      <c r="L136" s="9">
        <f t="shared" si="9"/>
        <v>-1</v>
      </c>
      <c r="M136" s="9">
        <f t="shared" si="10"/>
        <v>12</v>
      </c>
      <c r="N136" s="9">
        <f t="shared" si="11"/>
        <v>82600000</v>
      </c>
      <c r="O136" s="4">
        <v>407286</v>
      </c>
      <c r="P136" s="4">
        <v>1027527531</v>
      </c>
      <c r="Q136" s="4" t="s">
        <v>606</v>
      </c>
      <c r="R136" s="12" t="s">
        <v>1932</v>
      </c>
      <c r="S136" s="4">
        <v>1592</v>
      </c>
      <c r="T136" s="4" t="s">
        <v>1114</v>
      </c>
      <c r="U136" s="4" t="s">
        <v>1114</v>
      </c>
      <c r="V136" s="4" t="s">
        <v>1115</v>
      </c>
      <c r="W136" s="4" t="s">
        <v>1114</v>
      </c>
      <c r="X136" s="4" t="s">
        <v>1113</v>
      </c>
      <c r="Y136" s="4">
        <v>4432245105</v>
      </c>
      <c r="Z136" s="4">
        <v>9034550270</v>
      </c>
      <c r="AA136" s="4">
        <v>5919577165</v>
      </c>
      <c r="AB136" s="4" t="s">
        <v>1112</v>
      </c>
      <c r="AC136" s="4" t="s">
        <v>1111</v>
      </c>
      <c r="AD136" s="4">
        <v>1</v>
      </c>
      <c r="AE136" s="2" t="s">
        <v>315</v>
      </c>
      <c r="AF136" s="1">
        <v>287448</v>
      </c>
    </row>
    <row r="137" spans="1:32" ht="14.25">
      <c r="A137" s="2">
        <v>136</v>
      </c>
      <c r="B137" s="2" t="s">
        <v>1119</v>
      </c>
      <c r="C137" s="2" t="s">
        <v>1246</v>
      </c>
      <c r="D137" s="2" t="s">
        <v>1520</v>
      </c>
      <c r="E137" s="2"/>
      <c r="F137" s="2">
        <v>2929775645</v>
      </c>
      <c r="G137" s="2" t="s">
        <v>846</v>
      </c>
      <c r="H137" s="5">
        <v>590000000</v>
      </c>
      <c r="I137" s="2"/>
      <c r="J137" s="2">
        <v>12</v>
      </c>
      <c r="K137" s="9">
        <f t="shared" si="8"/>
        <v>11</v>
      </c>
      <c r="L137" s="9">
        <f t="shared" si="9"/>
        <v>-1</v>
      </c>
      <c r="M137" s="9">
        <f t="shared" si="10"/>
        <v>12</v>
      </c>
      <c r="N137" s="9">
        <f t="shared" si="11"/>
        <v>590000000</v>
      </c>
      <c r="O137" s="4">
        <v>573353</v>
      </c>
      <c r="P137" s="4">
        <v>1027098781</v>
      </c>
      <c r="Q137" s="4" t="s">
        <v>606</v>
      </c>
      <c r="R137" s="12" t="s">
        <v>2031</v>
      </c>
      <c r="S137" s="4">
        <v>1595</v>
      </c>
      <c r="T137" s="4" t="s">
        <v>1114</v>
      </c>
      <c r="U137" s="4" t="s">
        <v>1114</v>
      </c>
      <c r="V137" s="4" t="s">
        <v>1115</v>
      </c>
      <c r="W137" s="4" t="s">
        <v>1114</v>
      </c>
      <c r="X137" s="4" t="s">
        <v>1113</v>
      </c>
      <c r="Y137" s="4">
        <v>4432245105</v>
      </c>
      <c r="Z137" s="4">
        <v>9034550270</v>
      </c>
      <c r="AA137" s="4">
        <v>5919577165</v>
      </c>
      <c r="AB137" s="4" t="s">
        <v>1112</v>
      </c>
      <c r="AC137" s="4" t="s">
        <v>1111</v>
      </c>
      <c r="AD137" s="4">
        <v>1</v>
      </c>
      <c r="AE137" s="2" t="s">
        <v>314</v>
      </c>
      <c r="AF137" s="1">
        <v>2053200</v>
      </c>
    </row>
    <row r="138" spans="1:32" ht="14.25">
      <c r="A138" s="2">
        <v>137</v>
      </c>
      <c r="B138" s="2" t="s">
        <v>1119</v>
      </c>
      <c r="C138" s="2" t="s">
        <v>1516</v>
      </c>
      <c r="D138" s="2" t="s">
        <v>1151</v>
      </c>
      <c r="E138" s="2"/>
      <c r="F138" s="2">
        <v>6409645252</v>
      </c>
      <c r="G138" s="2" t="s">
        <v>1088</v>
      </c>
      <c r="H138" s="5">
        <v>295000000</v>
      </c>
      <c r="I138" s="2"/>
      <c r="J138" s="2">
        <v>12</v>
      </c>
      <c r="K138" s="9">
        <f t="shared" si="8"/>
        <v>14</v>
      </c>
      <c r="L138" s="9">
        <f t="shared" si="9"/>
        <v>2</v>
      </c>
      <c r="M138" s="9">
        <f t="shared" si="10"/>
        <v>12</v>
      </c>
      <c r="N138" s="9">
        <f t="shared" si="11"/>
        <v>295000000</v>
      </c>
      <c r="O138" s="4">
        <v>807695</v>
      </c>
      <c r="P138" s="4">
        <v>1027366627</v>
      </c>
      <c r="Q138" s="4" t="s">
        <v>606</v>
      </c>
      <c r="R138" s="12" t="s">
        <v>2032</v>
      </c>
      <c r="S138" s="4">
        <v>1648</v>
      </c>
      <c r="T138" s="4" t="s">
        <v>1114</v>
      </c>
      <c r="U138" s="4" t="s">
        <v>1114</v>
      </c>
      <c r="V138" s="4" t="s">
        <v>1115</v>
      </c>
      <c r="W138" s="4" t="s">
        <v>1114</v>
      </c>
      <c r="X138" s="4" t="s">
        <v>1113</v>
      </c>
      <c r="Y138" s="4">
        <v>4432245105</v>
      </c>
      <c r="Z138" s="4">
        <v>9034550270</v>
      </c>
      <c r="AA138" s="4">
        <v>5919577165</v>
      </c>
      <c r="AB138" s="4" t="s">
        <v>1112</v>
      </c>
      <c r="AC138" s="4" t="s">
        <v>1111</v>
      </c>
      <c r="AD138" s="4">
        <v>1</v>
      </c>
      <c r="AE138" s="2" t="s">
        <v>311</v>
      </c>
      <c r="AF138" s="1">
        <v>1118994</v>
      </c>
    </row>
    <row r="139" spans="1:32" ht="14.25">
      <c r="A139" s="2">
        <v>138</v>
      </c>
      <c r="B139" s="2" t="s">
        <v>1119</v>
      </c>
      <c r="C139" s="2" t="s">
        <v>1513</v>
      </c>
      <c r="D139" s="2" t="s">
        <v>1512</v>
      </c>
      <c r="E139" s="2"/>
      <c r="F139" s="2">
        <v>2971757684</v>
      </c>
      <c r="G139" s="2" t="s">
        <v>1064</v>
      </c>
      <c r="H139" s="5">
        <v>314297260</v>
      </c>
      <c r="I139" s="2"/>
      <c r="J139" s="2">
        <v>12</v>
      </c>
      <c r="K139" s="9">
        <f t="shared" si="8"/>
        <v>11</v>
      </c>
      <c r="L139" s="9">
        <f t="shared" si="9"/>
        <v>-1</v>
      </c>
      <c r="M139" s="9">
        <f t="shared" si="10"/>
        <v>12</v>
      </c>
      <c r="N139" s="9">
        <f t="shared" si="11"/>
        <v>314297260</v>
      </c>
      <c r="O139" s="4">
        <v>763471</v>
      </c>
      <c r="P139" s="4">
        <v>1027498928</v>
      </c>
      <c r="Q139" s="4" t="s">
        <v>606</v>
      </c>
      <c r="R139" s="12" t="s">
        <v>2033</v>
      </c>
      <c r="S139" s="4">
        <v>1592</v>
      </c>
      <c r="T139" s="4" t="s">
        <v>1114</v>
      </c>
      <c r="U139" s="4" t="s">
        <v>1114</v>
      </c>
      <c r="V139" s="4" t="s">
        <v>1115</v>
      </c>
      <c r="W139" s="4" t="s">
        <v>1114</v>
      </c>
      <c r="X139" s="4" t="s">
        <v>1113</v>
      </c>
      <c r="Y139" s="4">
        <v>4432245105</v>
      </c>
      <c r="Z139" s="4">
        <v>9034550270</v>
      </c>
      <c r="AA139" s="4">
        <v>5919577165</v>
      </c>
      <c r="AB139" s="4" t="s">
        <v>1112</v>
      </c>
      <c r="AC139" s="4" t="s">
        <v>1111</v>
      </c>
      <c r="AD139" s="4">
        <v>1</v>
      </c>
      <c r="AE139" s="2" t="s">
        <v>309</v>
      </c>
      <c r="AF139" s="1">
        <v>1093754</v>
      </c>
    </row>
    <row r="140" spans="1:32" ht="14.25">
      <c r="A140" s="2">
        <v>139</v>
      </c>
      <c r="B140" s="2" t="s">
        <v>1119</v>
      </c>
      <c r="C140" s="2" t="s">
        <v>1152</v>
      </c>
      <c r="D140" s="2" t="s">
        <v>1511</v>
      </c>
      <c r="E140" s="2"/>
      <c r="F140" s="2">
        <v>6399497825</v>
      </c>
      <c r="G140" s="2" t="s">
        <v>970</v>
      </c>
      <c r="H140" s="5">
        <v>472000000</v>
      </c>
      <c r="I140" s="2"/>
      <c r="J140" s="2">
        <v>12</v>
      </c>
      <c r="K140" s="9">
        <f t="shared" si="8"/>
        <v>11</v>
      </c>
      <c r="L140" s="9">
        <f t="shared" si="9"/>
        <v>-1</v>
      </c>
      <c r="M140" s="9">
        <f t="shared" si="10"/>
        <v>12</v>
      </c>
      <c r="N140" s="9">
        <f t="shared" si="11"/>
        <v>472000000</v>
      </c>
      <c r="O140" s="4">
        <v>70700</v>
      </c>
      <c r="P140" s="4">
        <v>1027229217</v>
      </c>
      <c r="Q140" s="4" t="s">
        <v>606</v>
      </c>
      <c r="R140" s="12" t="s">
        <v>2034</v>
      </c>
      <c r="S140" s="4">
        <v>1595</v>
      </c>
      <c r="T140" s="4" t="s">
        <v>1114</v>
      </c>
      <c r="U140" s="4" t="s">
        <v>1114</v>
      </c>
      <c r="V140" s="4" t="s">
        <v>1115</v>
      </c>
      <c r="W140" s="4" t="s">
        <v>1114</v>
      </c>
      <c r="X140" s="4" t="s">
        <v>1113</v>
      </c>
      <c r="Y140" s="4">
        <v>4432245105</v>
      </c>
      <c r="Z140" s="4">
        <v>9034550270</v>
      </c>
      <c r="AA140" s="4">
        <v>5919577165</v>
      </c>
      <c r="AB140" s="4" t="s">
        <v>1112</v>
      </c>
      <c r="AC140" s="4" t="s">
        <v>1111</v>
      </c>
      <c r="AD140" s="4">
        <v>1</v>
      </c>
      <c r="AE140" s="2" t="s">
        <v>308</v>
      </c>
      <c r="AF140" s="1">
        <v>1642560</v>
      </c>
    </row>
    <row r="141" spans="1:32" ht="14.25">
      <c r="A141" s="2">
        <v>140</v>
      </c>
      <c r="B141" s="2" t="s">
        <v>1119</v>
      </c>
      <c r="C141" s="2" t="s">
        <v>1510</v>
      </c>
      <c r="D141" s="2" t="s">
        <v>1509</v>
      </c>
      <c r="E141" s="2"/>
      <c r="F141" s="2">
        <v>2960075498</v>
      </c>
      <c r="G141" s="2" t="s">
        <v>882</v>
      </c>
      <c r="H141" s="5">
        <v>1652000000</v>
      </c>
      <c r="I141" s="2"/>
      <c r="J141" s="2">
        <v>12</v>
      </c>
      <c r="K141" s="9">
        <f t="shared" si="8"/>
        <v>11</v>
      </c>
      <c r="L141" s="9">
        <f t="shared" si="9"/>
        <v>-1</v>
      </c>
      <c r="M141" s="9">
        <f t="shared" si="10"/>
        <v>12</v>
      </c>
      <c r="N141" s="9">
        <f t="shared" si="11"/>
        <v>1652000000</v>
      </c>
      <c r="O141" s="4">
        <v>471028</v>
      </c>
      <c r="P141" s="4">
        <v>1026823892</v>
      </c>
      <c r="Q141" s="4" t="s">
        <v>606</v>
      </c>
      <c r="R141" s="12" t="s">
        <v>2035</v>
      </c>
      <c r="S141" s="4">
        <v>1594</v>
      </c>
      <c r="T141" s="4" t="s">
        <v>1114</v>
      </c>
      <c r="U141" s="4" t="s">
        <v>1114</v>
      </c>
      <c r="V141" s="4" t="s">
        <v>1115</v>
      </c>
      <c r="W141" s="4" t="s">
        <v>1114</v>
      </c>
      <c r="X141" s="4" t="s">
        <v>1113</v>
      </c>
      <c r="Y141" s="4">
        <v>4432245105</v>
      </c>
      <c r="Z141" s="4">
        <v>9034550270</v>
      </c>
      <c r="AA141" s="4">
        <v>5919577165</v>
      </c>
      <c r="AB141" s="4" t="s">
        <v>1112</v>
      </c>
      <c r="AC141" s="4" t="s">
        <v>1111</v>
      </c>
      <c r="AD141" s="4">
        <v>1</v>
      </c>
      <c r="AE141" s="2" t="s">
        <v>307</v>
      </c>
      <c r="AF141" s="1">
        <v>5748960</v>
      </c>
    </row>
    <row r="142" spans="1:32" ht="14.25">
      <c r="A142" s="2">
        <v>141</v>
      </c>
      <c r="B142" s="2" t="s">
        <v>1119</v>
      </c>
      <c r="C142" s="2" t="s">
        <v>1152</v>
      </c>
      <c r="D142" s="2" t="s">
        <v>1506</v>
      </c>
      <c r="E142" s="2"/>
      <c r="F142" s="2">
        <v>2920298992</v>
      </c>
      <c r="G142" s="2" t="s">
        <v>805</v>
      </c>
      <c r="H142" s="5">
        <v>2242000000</v>
      </c>
      <c r="I142" s="2"/>
      <c r="J142" s="2">
        <v>12</v>
      </c>
      <c r="K142" s="9">
        <f t="shared" si="8"/>
        <v>11</v>
      </c>
      <c r="L142" s="9">
        <f t="shared" si="9"/>
        <v>-1</v>
      </c>
      <c r="M142" s="9">
        <f t="shared" si="10"/>
        <v>12</v>
      </c>
      <c r="N142" s="9">
        <f t="shared" si="11"/>
        <v>2242000000</v>
      </c>
      <c r="O142" s="4">
        <v>226873</v>
      </c>
      <c r="P142" s="4">
        <v>1027217371</v>
      </c>
      <c r="Q142" s="4" t="s">
        <v>606</v>
      </c>
      <c r="R142" s="12" t="s">
        <v>1989</v>
      </c>
      <c r="S142" s="4">
        <v>1595</v>
      </c>
      <c r="T142" s="4" t="s">
        <v>1114</v>
      </c>
      <c r="U142" s="4" t="s">
        <v>1114</v>
      </c>
      <c r="V142" s="4" t="s">
        <v>1115</v>
      </c>
      <c r="W142" s="4" t="s">
        <v>1114</v>
      </c>
      <c r="X142" s="4" t="s">
        <v>1113</v>
      </c>
      <c r="Y142" s="4">
        <v>4432245105</v>
      </c>
      <c r="Z142" s="4">
        <v>9034550270</v>
      </c>
      <c r="AA142" s="4">
        <v>5919577165</v>
      </c>
      <c r="AB142" s="4" t="s">
        <v>1112</v>
      </c>
      <c r="AC142" s="4" t="s">
        <v>1111</v>
      </c>
      <c r="AD142" s="4">
        <v>1</v>
      </c>
      <c r="AE142" s="2" t="s">
        <v>305</v>
      </c>
      <c r="AF142" s="1">
        <v>7802160</v>
      </c>
    </row>
    <row r="143" spans="1:32" ht="14.25">
      <c r="A143" s="2">
        <v>142</v>
      </c>
      <c r="B143" s="2" t="s">
        <v>1119</v>
      </c>
      <c r="C143" s="2" t="s">
        <v>1326</v>
      </c>
      <c r="D143" s="2" t="s">
        <v>1503</v>
      </c>
      <c r="E143" s="2"/>
      <c r="F143" s="2">
        <v>2871921393</v>
      </c>
      <c r="G143" s="2" t="s">
        <v>726</v>
      </c>
      <c r="H143" s="5">
        <v>2301000000</v>
      </c>
      <c r="I143" s="2"/>
      <c r="J143" s="2">
        <v>12</v>
      </c>
      <c r="K143" s="9">
        <f t="shared" si="8"/>
        <v>11</v>
      </c>
      <c r="L143" s="9">
        <f t="shared" si="9"/>
        <v>-1</v>
      </c>
      <c r="M143" s="9">
        <f t="shared" si="10"/>
        <v>12</v>
      </c>
      <c r="N143" s="9">
        <f t="shared" si="11"/>
        <v>2301000000</v>
      </c>
      <c r="O143" s="4">
        <v>667634</v>
      </c>
      <c r="P143" s="4">
        <v>1027092188</v>
      </c>
      <c r="Q143" s="4" t="s">
        <v>606</v>
      </c>
      <c r="R143" s="12" t="s">
        <v>1969</v>
      </c>
      <c r="S143" s="4">
        <v>1595</v>
      </c>
      <c r="T143" s="4" t="s">
        <v>1114</v>
      </c>
      <c r="U143" s="4" t="s">
        <v>1114</v>
      </c>
      <c r="V143" s="4" t="s">
        <v>1115</v>
      </c>
      <c r="W143" s="4" t="s">
        <v>1114</v>
      </c>
      <c r="X143" s="4" t="s">
        <v>1113</v>
      </c>
      <c r="Y143" s="4">
        <v>4432245105</v>
      </c>
      <c r="Z143" s="4">
        <v>9034550270</v>
      </c>
      <c r="AA143" s="4">
        <v>5919577165</v>
      </c>
      <c r="AB143" s="4" t="s">
        <v>1112</v>
      </c>
      <c r="AC143" s="4" t="s">
        <v>1111</v>
      </c>
      <c r="AD143" s="4">
        <v>1</v>
      </c>
      <c r="AE143" s="2" t="s">
        <v>303</v>
      </c>
      <c r="AF143" s="1">
        <v>8007480</v>
      </c>
    </row>
    <row r="144" spans="1:32" ht="14.25">
      <c r="A144" s="2">
        <v>143</v>
      </c>
      <c r="B144" s="2" t="s">
        <v>1119</v>
      </c>
      <c r="C144" s="2" t="s">
        <v>1316</v>
      </c>
      <c r="D144" s="2" t="s">
        <v>1502</v>
      </c>
      <c r="E144" s="2"/>
      <c r="F144" s="2">
        <v>2871957703</v>
      </c>
      <c r="G144" s="2" t="s">
        <v>729</v>
      </c>
      <c r="H144" s="5">
        <v>1770000000</v>
      </c>
      <c r="I144" s="2"/>
      <c r="J144" s="2">
        <v>12</v>
      </c>
      <c r="K144" s="9">
        <f t="shared" si="8"/>
        <v>11</v>
      </c>
      <c r="L144" s="9">
        <f t="shared" si="9"/>
        <v>-1</v>
      </c>
      <c r="M144" s="9">
        <f t="shared" si="10"/>
        <v>12</v>
      </c>
      <c r="N144" s="9">
        <f t="shared" si="11"/>
        <v>1770000000</v>
      </c>
      <c r="O144" s="4">
        <v>952062</v>
      </c>
      <c r="P144" s="4">
        <v>1027451082</v>
      </c>
      <c r="Q144" s="4" t="s">
        <v>606</v>
      </c>
      <c r="R144" s="12" t="s">
        <v>2036</v>
      </c>
      <c r="S144" s="4">
        <v>1595</v>
      </c>
      <c r="T144" s="4" t="s">
        <v>1114</v>
      </c>
      <c r="U144" s="4" t="s">
        <v>1114</v>
      </c>
      <c r="V144" s="4" t="s">
        <v>1115</v>
      </c>
      <c r="W144" s="4" t="s">
        <v>1114</v>
      </c>
      <c r="X144" s="4" t="s">
        <v>1113</v>
      </c>
      <c r="Y144" s="4">
        <v>4432245105</v>
      </c>
      <c r="Z144" s="4">
        <v>9034550270</v>
      </c>
      <c r="AA144" s="4">
        <v>5919577165</v>
      </c>
      <c r="AB144" s="4" t="s">
        <v>1112</v>
      </c>
      <c r="AC144" s="4" t="s">
        <v>1111</v>
      </c>
      <c r="AD144" s="4">
        <v>1</v>
      </c>
      <c r="AE144" s="2" t="s">
        <v>302</v>
      </c>
      <c r="AF144" s="1">
        <v>6159600</v>
      </c>
    </row>
    <row r="145" spans="1:32" ht="14.25">
      <c r="A145" s="2">
        <v>144</v>
      </c>
      <c r="B145" s="2" t="s">
        <v>1119</v>
      </c>
      <c r="C145" s="2" t="s">
        <v>1378</v>
      </c>
      <c r="D145" s="2" t="s">
        <v>1501</v>
      </c>
      <c r="E145" s="2"/>
      <c r="F145" s="2">
        <v>6399952042</v>
      </c>
      <c r="G145" s="2" t="s">
        <v>988</v>
      </c>
      <c r="H145" s="5">
        <v>590000000</v>
      </c>
      <c r="I145" s="2"/>
      <c r="J145" s="2">
        <v>12</v>
      </c>
      <c r="K145" s="9">
        <f t="shared" si="8"/>
        <v>11</v>
      </c>
      <c r="L145" s="9">
        <f t="shared" si="9"/>
        <v>-1</v>
      </c>
      <c r="M145" s="9">
        <f t="shared" si="10"/>
        <v>12</v>
      </c>
      <c r="N145" s="9">
        <f t="shared" si="11"/>
        <v>590000000</v>
      </c>
      <c r="O145" s="4">
        <v>585103</v>
      </c>
      <c r="P145" s="4">
        <v>1027108804</v>
      </c>
      <c r="Q145" s="4" t="s">
        <v>606</v>
      </c>
      <c r="R145" s="12" t="s">
        <v>1977</v>
      </c>
      <c r="S145" s="4">
        <v>1595</v>
      </c>
      <c r="T145" s="4" t="s">
        <v>1114</v>
      </c>
      <c r="U145" s="4" t="s">
        <v>1114</v>
      </c>
      <c r="V145" s="4" t="s">
        <v>1115</v>
      </c>
      <c r="W145" s="4" t="s">
        <v>1114</v>
      </c>
      <c r="X145" s="4" t="s">
        <v>1113</v>
      </c>
      <c r="Y145" s="4">
        <v>4432245105</v>
      </c>
      <c r="Z145" s="4">
        <v>9034550270</v>
      </c>
      <c r="AA145" s="4">
        <v>5919577165</v>
      </c>
      <c r="AB145" s="4" t="s">
        <v>1112</v>
      </c>
      <c r="AC145" s="4" t="s">
        <v>1111</v>
      </c>
      <c r="AD145" s="4">
        <v>1</v>
      </c>
      <c r="AE145" s="2" t="s">
        <v>301</v>
      </c>
      <c r="AF145" s="1">
        <v>2053200</v>
      </c>
    </row>
    <row r="146" spans="1:32" ht="14.25">
      <c r="A146" s="2">
        <v>145</v>
      </c>
      <c r="B146" s="2" t="s">
        <v>1119</v>
      </c>
      <c r="C146" s="2" t="s">
        <v>1571</v>
      </c>
      <c r="D146" s="2" t="s">
        <v>1570</v>
      </c>
      <c r="E146" s="2"/>
      <c r="F146" s="2">
        <v>2939062137</v>
      </c>
      <c r="G146" s="2" t="s">
        <v>870</v>
      </c>
      <c r="H146" s="5">
        <v>590000000</v>
      </c>
      <c r="I146" s="2"/>
      <c r="J146" s="2">
        <v>12</v>
      </c>
      <c r="K146" s="9">
        <f t="shared" si="8"/>
        <v>11</v>
      </c>
      <c r="L146" s="9">
        <f t="shared" si="9"/>
        <v>-1</v>
      </c>
      <c r="M146" s="9">
        <f t="shared" si="10"/>
        <v>12</v>
      </c>
      <c r="N146" s="9">
        <f t="shared" si="11"/>
        <v>590000000</v>
      </c>
      <c r="O146" s="4">
        <v>578189</v>
      </c>
      <c r="P146" s="4">
        <v>1027491490</v>
      </c>
      <c r="Q146" s="4" t="s">
        <v>594</v>
      </c>
      <c r="R146" s="12" t="s">
        <v>2037</v>
      </c>
      <c r="S146" s="4">
        <v>1594</v>
      </c>
      <c r="T146" s="4" t="s">
        <v>1114</v>
      </c>
      <c r="U146" s="4" t="s">
        <v>1114</v>
      </c>
      <c r="V146" s="4" t="s">
        <v>1115</v>
      </c>
      <c r="W146" s="4" t="s">
        <v>1114</v>
      </c>
      <c r="X146" s="4" t="s">
        <v>1113</v>
      </c>
      <c r="Y146" s="4">
        <v>4432245105</v>
      </c>
      <c r="Z146" s="4">
        <v>9034550270</v>
      </c>
      <c r="AA146" s="4">
        <v>5919577165</v>
      </c>
      <c r="AB146" s="4" t="s">
        <v>1112</v>
      </c>
      <c r="AC146" s="4" t="s">
        <v>1111</v>
      </c>
      <c r="AD146" s="4">
        <v>1</v>
      </c>
      <c r="AE146" s="2" t="s">
        <v>299</v>
      </c>
      <c r="AF146" s="1">
        <v>2053200</v>
      </c>
    </row>
    <row r="147" spans="1:32" ht="14.25">
      <c r="A147" s="2">
        <v>146</v>
      </c>
      <c r="B147" s="2" t="s">
        <v>1119</v>
      </c>
      <c r="C147" s="2" t="s">
        <v>1164</v>
      </c>
      <c r="D147" s="2" t="s">
        <v>1568</v>
      </c>
      <c r="E147" s="2"/>
      <c r="F147" s="2">
        <v>2971749088</v>
      </c>
      <c r="G147" s="2" t="s">
        <v>819</v>
      </c>
      <c r="H147" s="5">
        <v>177000000</v>
      </c>
      <c r="I147" s="2"/>
      <c r="J147" s="2">
        <v>12</v>
      </c>
      <c r="K147" s="9">
        <f t="shared" si="8"/>
        <v>11</v>
      </c>
      <c r="L147" s="9">
        <f t="shared" si="9"/>
        <v>-1</v>
      </c>
      <c r="M147" s="9">
        <f t="shared" si="10"/>
        <v>12</v>
      </c>
      <c r="N147" s="9">
        <f t="shared" si="11"/>
        <v>177000000</v>
      </c>
      <c r="O147" s="4">
        <v>439328</v>
      </c>
      <c r="P147" s="4">
        <v>1026940776</v>
      </c>
      <c r="Q147" s="4" t="s">
        <v>594</v>
      </c>
      <c r="R147" s="12" t="s">
        <v>2038</v>
      </c>
      <c r="S147" s="4">
        <v>1578</v>
      </c>
      <c r="T147" s="4" t="s">
        <v>1114</v>
      </c>
      <c r="U147" s="4" t="s">
        <v>1114</v>
      </c>
      <c r="V147" s="4" t="s">
        <v>1115</v>
      </c>
      <c r="W147" s="4" t="s">
        <v>1114</v>
      </c>
      <c r="X147" s="4" t="s">
        <v>1113</v>
      </c>
      <c r="Y147" s="4">
        <v>4432245105</v>
      </c>
      <c r="Z147" s="4">
        <v>9034550270</v>
      </c>
      <c r="AA147" s="4">
        <v>5919577165</v>
      </c>
      <c r="AB147" s="4" t="s">
        <v>1112</v>
      </c>
      <c r="AC147" s="4" t="s">
        <v>1111</v>
      </c>
      <c r="AD147" s="4">
        <v>1</v>
      </c>
      <c r="AE147" s="2" t="s">
        <v>297</v>
      </c>
      <c r="AF147" s="1">
        <v>615960</v>
      </c>
    </row>
    <row r="148" spans="1:32" ht="14.25">
      <c r="A148" s="2">
        <v>147</v>
      </c>
      <c r="B148" s="2" t="s">
        <v>1119</v>
      </c>
      <c r="C148" s="2" t="s">
        <v>1567</v>
      </c>
      <c r="D148" s="2" t="s">
        <v>1566</v>
      </c>
      <c r="E148" s="2"/>
      <c r="F148" s="2">
        <v>2909705404</v>
      </c>
      <c r="G148" s="2" t="s">
        <v>777</v>
      </c>
      <c r="H148" s="5">
        <v>236000000</v>
      </c>
      <c r="I148" s="2"/>
      <c r="J148" s="2">
        <v>12</v>
      </c>
      <c r="K148" s="9">
        <f t="shared" si="8"/>
        <v>14</v>
      </c>
      <c r="L148" s="9">
        <f t="shared" si="9"/>
        <v>2</v>
      </c>
      <c r="M148" s="9">
        <f t="shared" si="10"/>
        <v>12</v>
      </c>
      <c r="N148" s="9">
        <f t="shared" si="11"/>
        <v>236000000</v>
      </c>
      <c r="O148" s="4">
        <v>618162</v>
      </c>
      <c r="P148" s="4">
        <v>1027540518</v>
      </c>
      <c r="Q148" s="4" t="s">
        <v>594</v>
      </c>
      <c r="R148" s="12" t="s">
        <v>2039</v>
      </c>
      <c r="S148" s="4">
        <v>1598</v>
      </c>
      <c r="T148" s="4" t="s">
        <v>1114</v>
      </c>
      <c r="U148" s="4" t="s">
        <v>1114</v>
      </c>
      <c r="V148" s="4" t="s">
        <v>1115</v>
      </c>
      <c r="W148" s="4" t="s">
        <v>1114</v>
      </c>
      <c r="X148" s="4" t="s">
        <v>1113</v>
      </c>
      <c r="Y148" s="4">
        <v>4432245105</v>
      </c>
      <c r="Z148" s="4">
        <v>9034550270</v>
      </c>
      <c r="AA148" s="4">
        <v>5919577165</v>
      </c>
      <c r="AB148" s="4" t="s">
        <v>1112</v>
      </c>
      <c r="AC148" s="4" t="s">
        <v>1111</v>
      </c>
      <c r="AD148" s="4">
        <v>1</v>
      </c>
      <c r="AE148" s="2" t="s">
        <v>296</v>
      </c>
      <c r="AF148" s="1">
        <v>895195</v>
      </c>
    </row>
    <row r="149" spans="1:32" ht="14.25">
      <c r="A149" s="2">
        <v>148</v>
      </c>
      <c r="B149" s="2" t="s">
        <v>1119</v>
      </c>
      <c r="C149" s="2" t="s">
        <v>1563</v>
      </c>
      <c r="D149" s="2" t="s">
        <v>1562</v>
      </c>
      <c r="E149" s="2"/>
      <c r="F149" s="2">
        <v>2971122611</v>
      </c>
      <c r="G149" s="2" t="s">
        <v>1051</v>
      </c>
      <c r="H149" s="5">
        <v>2301000000</v>
      </c>
      <c r="I149" s="2"/>
      <c r="J149" s="2">
        <v>12</v>
      </c>
      <c r="K149" s="9">
        <f t="shared" si="8"/>
        <v>11</v>
      </c>
      <c r="L149" s="9">
        <f t="shared" si="9"/>
        <v>-1</v>
      </c>
      <c r="M149" s="9">
        <f t="shared" si="10"/>
        <v>12</v>
      </c>
      <c r="N149" s="9">
        <f t="shared" si="11"/>
        <v>2301000000</v>
      </c>
      <c r="O149" s="4">
        <v>965337</v>
      </c>
      <c r="P149" s="4">
        <v>1026628166</v>
      </c>
      <c r="Q149" s="4" t="s">
        <v>594</v>
      </c>
      <c r="R149" s="12" t="s">
        <v>2040</v>
      </c>
      <c r="S149" s="4">
        <v>1592</v>
      </c>
      <c r="T149" s="4" t="s">
        <v>1114</v>
      </c>
      <c r="U149" s="4" t="s">
        <v>1114</v>
      </c>
      <c r="V149" s="4" t="s">
        <v>1115</v>
      </c>
      <c r="W149" s="4" t="s">
        <v>1114</v>
      </c>
      <c r="X149" s="4" t="s">
        <v>1113</v>
      </c>
      <c r="Y149" s="4">
        <v>4432245105</v>
      </c>
      <c r="Z149" s="4">
        <v>9034550270</v>
      </c>
      <c r="AA149" s="4">
        <v>5919577165</v>
      </c>
      <c r="AB149" s="4" t="s">
        <v>1112</v>
      </c>
      <c r="AC149" s="4" t="s">
        <v>1111</v>
      </c>
      <c r="AD149" s="4">
        <v>1</v>
      </c>
      <c r="AE149" s="2" t="s">
        <v>294</v>
      </c>
      <c r="AF149" s="1">
        <v>8007480</v>
      </c>
    </row>
    <row r="150" spans="1:32" ht="14.25">
      <c r="A150" s="2">
        <v>149</v>
      </c>
      <c r="B150" s="2" t="s">
        <v>1119</v>
      </c>
      <c r="C150" s="2" t="s">
        <v>1433</v>
      </c>
      <c r="D150" s="2" t="s">
        <v>1559</v>
      </c>
      <c r="E150" s="2"/>
      <c r="F150" s="2">
        <v>6389671611</v>
      </c>
      <c r="G150" s="2" t="s">
        <v>939</v>
      </c>
      <c r="H150" s="5">
        <v>826000000</v>
      </c>
      <c r="I150" s="2"/>
      <c r="J150" s="2">
        <v>12</v>
      </c>
      <c r="K150" s="9">
        <f t="shared" si="8"/>
        <v>11</v>
      </c>
      <c r="L150" s="9">
        <f t="shared" si="9"/>
        <v>-1</v>
      </c>
      <c r="M150" s="9">
        <f t="shared" si="10"/>
        <v>12</v>
      </c>
      <c r="N150" s="9">
        <f t="shared" si="11"/>
        <v>826000000</v>
      </c>
      <c r="O150" s="4">
        <v>299395</v>
      </c>
      <c r="P150" s="4">
        <v>1027650247</v>
      </c>
      <c r="Q150" s="4" t="s">
        <v>594</v>
      </c>
      <c r="R150" s="12" t="s">
        <v>1963</v>
      </c>
      <c r="S150" s="4">
        <v>1621</v>
      </c>
      <c r="T150" s="4" t="s">
        <v>1114</v>
      </c>
      <c r="U150" s="4" t="s">
        <v>1114</v>
      </c>
      <c r="V150" s="4" t="s">
        <v>1115</v>
      </c>
      <c r="W150" s="4" t="s">
        <v>1114</v>
      </c>
      <c r="X150" s="4" t="s">
        <v>1113</v>
      </c>
      <c r="Y150" s="4">
        <v>4432245105</v>
      </c>
      <c r="Z150" s="4">
        <v>9034550270</v>
      </c>
      <c r="AA150" s="4">
        <v>5919577165</v>
      </c>
      <c r="AB150" s="4" t="s">
        <v>1112</v>
      </c>
      <c r="AC150" s="4" t="s">
        <v>1111</v>
      </c>
      <c r="AD150" s="4">
        <v>1</v>
      </c>
      <c r="AE150" s="2" t="s">
        <v>292</v>
      </c>
      <c r="AF150" s="1">
        <v>2874480</v>
      </c>
    </row>
    <row r="151" spans="1:32" ht="14.25">
      <c r="A151" s="2">
        <v>150</v>
      </c>
      <c r="B151" s="2" t="s">
        <v>1119</v>
      </c>
      <c r="C151" s="2" t="s">
        <v>1558</v>
      </c>
      <c r="D151" s="2" t="s">
        <v>1557</v>
      </c>
      <c r="E151" s="2"/>
      <c r="F151" s="2">
        <v>2970355973</v>
      </c>
      <c r="G151" s="2" t="s">
        <v>1078</v>
      </c>
      <c r="H151" s="5">
        <v>590000000</v>
      </c>
      <c r="I151" s="2"/>
      <c r="J151" s="2">
        <v>12</v>
      </c>
      <c r="K151" s="9">
        <f t="shared" si="8"/>
        <v>11</v>
      </c>
      <c r="L151" s="9">
        <f t="shared" si="9"/>
        <v>-1</v>
      </c>
      <c r="M151" s="9">
        <f t="shared" si="10"/>
        <v>12</v>
      </c>
      <c r="N151" s="9">
        <f t="shared" si="11"/>
        <v>590000000</v>
      </c>
      <c r="O151" s="4">
        <v>867994</v>
      </c>
      <c r="P151" s="4">
        <v>1027498</v>
      </c>
      <c r="Q151" s="4" t="s">
        <v>594</v>
      </c>
      <c r="R151" s="12" t="s">
        <v>2023</v>
      </c>
      <c r="S151" s="4">
        <v>1592</v>
      </c>
      <c r="T151" s="4" t="s">
        <v>1114</v>
      </c>
      <c r="U151" s="4" t="s">
        <v>1114</v>
      </c>
      <c r="V151" s="4" t="s">
        <v>1115</v>
      </c>
      <c r="W151" s="4" t="s">
        <v>1114</v>
      </c>
      <c r="X151" s="4" t="s">
        <v>1113</v>
      </c>
      <c r="Y151" s="4">
        <v>4432245105</v>
      </c>
      <c r="Z151" s="4">
        <v>9034550270</v>
      </c>
      <c r="AA151" s="4">
        <v>5919577165</v>
      </c>
      <c r="AB151" s="4" t="s">
        <v>1112</v>
      </c>
      <c r="AC151" s="4" t="s">
        <v>1111</v>
      </c>
      <c r="AD151" s="4">
        <v>1</v>
      </c>
      <c r="AE151" s="2" t="s">
        <v>291</v>
      </c>
      <c r="AF151" s="1">
        <v>2053200</v>
      </c>
    </row>
    <row r="152" spans="1:32" ht="14.25">
      <c r="A152" s="2">
        <v>151</v>
      </c>
      <c r="B152" s="2" t="s">
        <v>1119</v>
      </c>
      <c r="C152" s="2" t="s">
        <v>1554</v>
      </c>
      <c r="D152" s="2" t="s">
        <v>1553</v>
      </c>
      <c r="E152" s="2"/>
      <c r="F152" s="2">
        <v>2900679672</v>
      </c>
      <c r="G152" s="2" t="s">
        <v>765</v>
      </c>
      <c r="H152" s="5">
        <v>354000000</v>
      </c>
      <c r="I152" s="2"/>
      <c r="J152" s="2">
        <v>12</v>
      </c>
      <c r="K152" s="9">
        <f t="shared" si="8"/>
        <v>14</v>
      </c>
      <c r="L152" s="9">
        <f t="shared" si="9"/>
        <v>2</v>
      </c>
      <c r="M152" s="9">
        <f t="shared" si="10"/>
        <v>12</v>
      </c>
      <c r="N152" s="9">
        <f t="shared" si="11"/>
        <v>354000000</v>
      </c>
      <c r="O152" s="4">
        <v>839810</v>
      </c>
      <c r="P152" s="4">
        <v>1026100827</v>
      </c>
      <c r="Q152" s="4" t="s">
        <v>594</v>
      </c>
      <c r="R152" s="12" t="s">
        <v>2041</v>
      </c>
      <c r="S152" s="4">
        <v>1601</v>
      </c>
      <c r="T152" s="4" t="s">
        <v>1114</v>
      </c>
      <c r="U152" s="4" t="s">
        <v>1114</v>
      </c>
      <c r="V152" s="4" t="s">
        <v>1115</v>
      </c>
      <c r="W152" s="4" t="s">
        <v>1114</v>
      </c>
      <c r="X152" s="4" t="s">
        <v>1113</v>
      </c>
      <c r="Y152" s="4">
        <v>4432245105</v>
      </c>
      <c r="Z152" s="4">
        <v>9034550270</v>
      </c>
      <c r="AA152" s="4">
        <v>5919577165</v>
      </c>
      <c r="AB152" s="4" t="s">
        <v>1112</v>
      </c>
      <c r="AC152" s="4" t="s">
        <v>1111</v>
      </c>
      <c r="AD152" s="4">
        <v>1</v>
      </c>
      <c r="AE152" s="2" t="s">
        <v>289</v>
      </c>
      <c r="AF152" s="1">
        <v>1342793</v>
      </c>
    </row>
    <row r="153" spans="1:32" ht="14.25">
      <c r="A153" s="2">
        <v>152</v>
      </c>
      <c r="B153" s="2" t="s">
        <v>1119</v>
      </c>
      <c r="C153" s="2" t="s">
        <v>1217</v>
      </c>
      <c r="D153" s="2" t="s">
        <v>1549</v>
      </c>
      <c r="E153" s="2"/>
      <c r="F153" s="2">
        <v>2929803789</v>
      </c>
      <c r="G153" s="2" t="s">
        <v>850</v>
      </c>
      <c r="H153" s="5">
        <v>3500000000</v>
      </c>
      <c r="I153" s="2"/>
      <c r="J153" s="2">
        <v>12</v>
      </c>
      <c r="K153" s="9">
        <f t="shared" si="8"/>
        <v>17</v>
      </c>
      <c r="L153" s="9">
        <f t="shared" si="9"/>
        <v>5</v>
      </c>
      <c r="M153" s="9">
        <f t="shared" si="10"/>
        <v>12</v>
      </c>
      <c r="N153" s="9">
        <f t="shared" si="11"/>
        <v>3500000000</v>
      </c>
      <c r="O153" s="4">
        <v>254729</v>
      </c>
      <c r="P153" s="4">
        <v>1026908437</v>
      </c>
      <c r="Q153" s="4" t="s">
        <v>594</v>
      </c>
      <c r="R153" s="12" t="s">
        <v>2042</v>
      </c>
      <c r="S153" s="4">
        <v>1596</v>
      </c>
      <c r="T153" s="4" t="s">
        <v>1114</v>
      </c>
      <c r="U153" s="4" t="s">
        <v>1114</v>
      </c>
      <c r="V153" s="4" t="s">
        <v>1115</v>
      </c>
      <c r="W153" s="4" t="s">
        <v>1114</v>
      </c>
      <c r="X153" s="4" t="s">
        <v>1113</v>
      </c>
      <c r="Y153" s="4">
        <v>4432245105</v>
      </c>
      <c r="Z153" s="4">
        <v>9034550270</v>
      </c>
      <c r="AA153" s="4">
        <v>5919577165</v>
      </c>
      <c r="AB153" s="4" t="s">
        <v>1112</v>
      </c>
      <c r="AC153" s="4" t="s">
        <v>1111</v>
      </c>
      <c r="AD153" s="4">
        <v>1</v>
      </c>
      <c r="AE153" s="2" t="s">
        <v>287</v>
      </c>
      <c r="AF153" s="1">
        <v>14372400</v>
      </c>
    </row>
    <row r="154" spans="1:32" ht="14.25">
      <c r="A154" s="2">
        <v>153</v>
      </c>
      <c r="B154" s="2" t="s">
        <v>1119</v>
      </c>
      <c r="C154" s="2" t="s">
        <v>1546</v>
      </c>
      <c r="D154" s="2" t="s">
        <v>1545</v>
      </c>
      <c r="E154" s="2"/>
      <c r="F154" s="2">
        <v>2909863611</v>
      </c>
      <c r="G154" s="2" t="s">
        <v>785</v>
      </c>
      <c r="H154" s="5">
        <v>1770000000</v>
      </c>
      <c r="I154" s="2"/>
      <c r="J154" s="2">
        <v>12</v>
      </c>
      <c r="K154" s="9">
        <f t="shared" si="8"/>
        <v>14</v>
      </c>
      <c r="L154" s="9">
        <f t="shared" si="9"/>
        <v>2</v>
      </c>
      <c r="M154" s="9">
        <f t="shared" si="10"/>
        <v>12</v>
      </c>
      <c r="N154" s="9">
        <f t="shared" si="11"/>
        <v>1770000000</v>
      </c>
      <c r="O154" s="4">
        <v>63630</v>
      </c>
      <c r="P154" s="4">
        <v>1027439111</v>
      </c>
      <c r="Q154" s="4" t="s">
        <v>594</v>
      </c>
      <c r="R154" s="12" t="s">
        <v>2012</v>
      </c>
      <c r="S154" s="4">
        <v>1598</v>
      </c>
      <c r="T154" s="4" t="s">
        <v>1114</v>
      </c>
      <c r="U154" s="4" t="s">
        <v>1114</v>
      </c>
      <c r="V154" s="4" t="s">
        <v>1115</v>
      </c>
      <c r="W154" s="4" t="s">
        <v>1114</v>
      </c>
      <c r="X154" s="4" t="s">
        <v>1113</v>
      </c>
      <c r="Y154" s="4">
        <v>4432245105</v>
      </c>
      <c r="Z154" s="4">
        <v>9034550270</v>
      </c>
      <c r="AA154" s="4">
        <v>5919577165</v>
      </c>
      <c r="AB154" s="4" t="s">
        <v>1112</v>
      </c>
      <c r="AC154" s="4" t="s">
        <v>1111</v>
      </c>
      <c r="AD154" s="4">
        <v>1</v>
      </c>
      <c r="AE154" s="2" t="s">
        <v>286</v>
      </c>
      <c r="AF154" s="1">
        <v>6713964</v>
      </c>
    </row>
    <row r="155" spans="1:32" ht="14.25">
      <c r="A155" s="2">
        <v>154</v>
      </c>
      <c r="B155" s="2" t="s">
        <v>1119</v>
      </c>
      <c r="C155" s="2" t="s">
        <v>1542</v>
      </c>
      <c r="D155" s="2" t="s">
        <v>1541</v>
      </c>
      <c r="E155" s="2"/>
      <c r="F155" s="2">
        <v>6389795548</v>
      </c>
      <c r="G155" s="2" t="s">
        <v>947</v>
      </c>
      <c r="H155" s="5">
        <v>2124000000</v>
      </c>
      <c r="I155" s="2"/>
      <c r="J155" s="2">
        <v>12</v>
      </c>
      <c r="K155" s="9">
        <f t="shared" si="8"/>
        <v>11</v>
      </c>
      <c r="L155" s="9">
        <f t="shared" si="9"/>
        <v>-1</v>
      </c>
      <c r="M155" s="9">
        <f t="shared" si="10"/>
        <v>12</v>
      </c>
      <c r="N155" s="9">
        <f t="shared" si="11"/>
        <v>2124000000</v>
      </c>
      <c r="O155" s="4">
        <v>540882</v>
      </c>
      <c r="P155" s="4">
        <v>1027669087</v>
      </c>
      <c r="Q155" s="4" t="s">
        <v>594</v>
      </c>
      <c r="R155" s="12" t="s">
        <v>2043</v>
      </c>
      <c r="S155" s="4">
        <v>1621</v>
      </c>
      <c r="T155" s="4" t="s">
        <v>1114</v>
      </c>
      <c r="U155" s="4" t="s">
        <v>1114</v>
      </c>
      <c r="V155" s="4" t="s">
        <v>1115</v>
      </c>
      <c r="W155" s="4" t="s">
        <v>1114</v>
      </c>
      <c r="X155" s="4" t="s">
        <v>1113</v>
      </c>
      <c r="Y155" s="4">
        <v>4432245105</v>
      </c>
      <c r="Z155" s="4">
        <v>9034550270</v>
      </c>
      <c r="AA155" s="4">
        <v>5919577165</v>
      </c>
      <c r="AB155" s="4" t="s">
        <v>1112</v>
      </c>
      <c r="AC155" s="4" t="s">
        <v>1111</v>
      </c>
      <c r="AD155" s="4">
        <v>1</v>
      </c>
      <c r="AE155" s="2" t="s">
        <v>285</v>
      </c>
      <c r="AF155" s="1">
        <v>7391520</v>
      </c>
    </row>
    <row r="156" spans="1:32" ht="14.25">
      <c r="A156" s="2">
        <v>155</v>
      </c>
      <c r="B156" s="2" t="s">
        <v>1119</v>
      </c>
      <c r="C156" s="2" t="s">
        <v>1215</v>
      </c>
      <c r="D156" s="2" t="s">
        <v>1537</v>
      </c>
      <c r="E156" s="2"/>
      <c r="F156" s="2">
        <v>6380156860</v>
      </c>
      <c r="G156" s="2" t="s">
        <v>931</v>
      </c>
      <c r="H156" s="5">
        <v>1180000000</v>
      </c>
      <c r="I156" s="2"/>
      <c r="J156" s="2">
        <v>12</v>
      </c>
      <c r="K156" s="9">
        <f t="shared" si="8"/>
        <v>11</v>
      </c>
      <c r="L156" s="9">
        <f t="shared" si="9"/>
        <v>-1</v>
      </c>
      <c r="M156" s="9">
        <f t="shared" si="10"/>
        <v>12</v>
      </c>
      <c r="N156" s="9">
        <f t="shared" si="11"/>
        <v>1180000000</v>
      </c>
      <c r="O156" s="4">
        <v>596171</v>
      </c>
      <c r="P156" s="4">
        <v>1027722214</v>
      </c>
      <c r="Q156" s="4" t="s">
        <v>594</v>
      </c>
      <c r="R156" s="12" t="s">
        <v>2044</v>
      </c>
      <c r="S156" s="4">
        <v>1621</v>
      </c>
      <c r="T156" s="4" t="s">
        <v>1114</v>
      </c>
      <c r="U156" s="4" t="s">
        <v>1114</v>
      </c>
      <c r="V156" s="4" t="s">
        <v>1115</v>
      </c>
      <c r="W156" s="4" t="s">
        <v>1114</v>
      </c>
      <c r="X156" s="4" t="s">
        <v>1113</v>
      </c>
      <c r="Y156" s="4">
        <v>4432245105</v>
      </c>
      <c r="Z156" s="4">
        <v>9034550270</v>
      </c>
      <c r="AA156" s="4">
        <v>5919577165</v>
      </c>
      <c r="AB156" s="4" t="s">
        <v>1112</v>
      </c>
      <c r="AC156" s="4" t="s">
        <v>1111</v>
      </c>
      <c r="AD156" s="4">
        <v>1</v>
      </c>
      <c r="AE156" s="2" t="s">
        <v>282</v>
      </c>
      <c r="AF156" s="1">
        <v>4106400</v>
      </c>
    </row>
    <row r="157" spans="1:32" ht="14.25">
      <c r="A157" s="2">
        <v>156</v>
      </c>
      <c r="B157" s="2" t="s">
        <v>1119</v>
      </c>
      <c r="C157" s="2" t="s">
        <v>1373</v>
      </c>
      <c r="D157" s="2" t="s">
        <v>1607</v>
      </c>
      <c r="E157" s="2"/>
      <c r="F157" s="2">
        <v>2803190214</v>
      </c>
      <c r="G157" s="2" t="s">
        <v>1022</v>
      </c>
      <c r="H157" s="5">
        <v>1180000000</v>
      </c>
      <c r="I157" s="2"/>
      <c r="J157" s="2">
        <v>12</v>
      </c>
      <c r="K157" s="9">
        <f t="shared" si="8"/>
        <v>11</v>
      </c>
      <c r="L157" s="9">
        <f t="shared" si="9"/>
        <v>-1</v>
      </c>
      <c r="M157" s="9">
        <f t="shared" si="10"/>
        <v>12</v>
      </c>
      <c r="N157" s="9">
        <f t="shared" si="11"/>
        <v>1180000000</v>
      </c>
      <c r="O157" s="4">
        <v>859571</v>
      </c>
      <c r="P157" s="4">
        <v>1026621591</v>
      </c>
      <c r="Q157" s="4" t="s">
        <v>607</v>
      </c>
      <c r="R157" s="12" t="s">
        <v>2045</v>
      </c>
      <c r="S157" s="4">
        <v>1578</v>
      </c>
      <c r="T157" s="4" t="s">
        <v>1114</v>
      </c>
      <c r="U157" s="4" t="s">
        <v>1114</v>
      </c>
      <c r="V157" s="4" t="s">
        <v>1115</v>
      </c>
      <c r="W157" s="4" t="s">
        <v>1114</v>
      </c>
      <c r="X157" s="4" t="s">
        <v>1113</v>
      </c>
      <c r="Y157" s="4">
        <v>4432245105</v>
      </c>
      <c r="Z157" s="4">
        <v>9034550270</v>
      </c>
      <c r="AA157" s="4">
        <v>5919577165</v>
      </c>
      <c r="AB157" s="4" t="s">
        <v>1112</v>
      </c>
      <c r="AC157" s="4" t="s">
        <v>1111</v>
      </c>
      <c r="AD157" s="4">
        <v>1</v>
      </c>
      <c r="AE157" s="2" t="s">
        <v>279</v>
      </c>
      <c r="AF157" s="1">
        <v>4106400</v>
      </c>
    </row>
    <row r="158" spans="1:32" ht="14.25">
      <c r="A158" s="2">
        <v>157</v>
      </c>
      <c r="B158" s="2" t="s">
        <v>1124</v>
      </c>
      <c r="C158" s="2" t="s">
        <v>1412</v>
      </c>
      <c r="D158" s="2" t="s">
        <v>1600</v>
      </c>
      <c r="E158" s="2"/>
      <c r="F158" s="2">
        <v>2971108775</v>
      </c>
      <c r="G158" s="2" t="s">
        <v>682</v>
      </c>
      <c r="H158" s="5">
        <v>3009000000</v>
      </c>
      <c r="I158" s="2"/>
      <c r="J158" s="2">
        <v>12</v>
      </c>
      <c r="K158" s="9">
        <f t="shared" si="8"/>
        <v>11</v>
      </c>
      <c r="L158" s="9">
        <f t="shared" si="9"/>
        <v>-1</v>
      </c>
      <c r="M158" s="9">
        <f t="shared" si="10"/>
        <v>12</v>
      </c>
      <c r="N158" s="9">
        <f t="shared" si="11"/>
        <v>3009000000</v>
      </c>
      <c r="O158" s="4">
        <v>683859</v>
      </c>
      <c r="P158" s="4">
        <v>1027759346</v>
      </c>
      <c r="Q158" s="4" t="s">
        <v>607</v>
      </c>
      <c r="R158" s="12" t="s">
        <v>2046</v>
      </c>
      <c r="S158" s="4">
        <v>1592</v>
      </c>
      <c r="T158" s="4" t="s">
        <v>1114</v>
      </c>
      <c r="U158" s="4" t="s">
        <v>1114</v>
      </c>
      <c r="V158" s="4" t="s">
        <v>1115</v>
      </c>
      <c r="W158" s="4" t="s">
        <v>1114</v>
      </c>
      <c r="X158" s="4" t="s">
        <v>1113</v>
      </c>
      <c r="Y158" s="4">
        <v>4432245105</v>
      </c>
      <c r="Z158" s="4">
        <v>9034550270</v>
      </c>
      <c r="AA158" s="4">
        <v>5919577165</v>
      </c>
      <c r="AB158" s="4" t="s">
        <v>1112</v>
      </c>
      <c r="AC158" s="4" t="s">
        <v>1111</v>
      </c>
      <c r="AD158" s="4">
        <v>1</v>
      </c>
      <c r="AE158" s="2" t="s">
        <v>274</v>
      </c>
      <c r="AF158" s="1">
        <v>10471320</v>
      </c>
    </row>
    <row r="159" spans="1:32" ht="14.25">
      <c r="A159" s="2">
        <v>158</v>
      </c>
      <c r="B159" s="2" t="s">
        <v>1124</v>
      </c>
      <c r="C159" s="2" t="s">
        <v>1412</v>
      </c>
      <c r="D159" s="2" t="s">
        <v>1600</v>
      </c>
      <c r="E159" s="2"/>
      <c r="F159" s="2">
        <v>2971108775</v>
      </c>
      <c r="G159" s="2" t="s">
        <v>682</v>
      </c>
      <c r="H159" s="5">
        <v>1000000000</v>
      </c>
      <c r="I159" s="2"/>
      <c r="J159" s="2">
        <v>12</v>
      </c>
      <c r="K159" s="9">
        <f t="shared" si="8"/>
        <v>11</v>
      </c>
      <c r="L159" s="9">
        <f t="shared" si="9"/>
        <v>-1</v>
      </c>
      <c r="M159" s="9">
        <f t="shared" si="10"/>
        <v>12</v>
      </c>
      <c r="N159" s="9">
        <f t="shared" si="11"/>
        <v>1000000000</v>
      </c>
      <c r="O159" s="4">
        <v>648431</v>
      </c>
      <c r="P159" s="4">
        <v>1027759685</v>
      </c>
      <c r="Q159" s="4" t="s">
        <v>607</v>
      </c>
      <c r="R159" s="12" t="s">
        <v>2047</v>
      </c>
      <c r="S159" s="4">
        <v>1592</v>
      </c>
      <c r="T159" s="4" t="s">
        <v>1114</v>
      </c>
      <c r="U159" s="4" t="s">
        <v>1114</v>
      </c>
      <c r="V159" s="4" t="s">
        <v>1115</v>
      </c>
      <c r="W159" s="4" t="s">
        <v>1114</v>
      </c>
      <c r="X159" s="4" t="s">
        <v>1113</v>
      </c>
      <c r="Y159" s="4">
        <v>4432245105</v>
      </c>
      <c r="Z159" s="4">
        <v>9034550270</v>
      </c>
      <c r="AA159" s="4">
        <v>5919577165</v>
      </c>
      <c r="AB159" s="4" t="s">
        <v>1112</v>
      </c>
      <c r="AC159" s="4" t="s">
        <v>1111</v>
      </c>
      <c r="AD159" s="4">
        <v>1</v>
      </c>
      <c r="AE159" s="2" t="s">
        <v>273</v>
      </c>
      <c r="AF159" s="1">
        <v>3480000</v>
      </c>
    </row>
    <row r="160" spans="1:32" ht="14.25">
      <c r="A160" s="2">
        <v>159</v>
      </c>
      <c r="B160" s="2" t="s">
        <v>1119</v>
      </c>
      <c r="C160" s="2" t="s">
        <v>1150</v>
      </c>
      <c r="D160" s="2" t="s">
        <v>1598</v>
      </c>
      <c r="E160" s="2"/>
      <c r="F160" s="2">
        <v>2970424487</v>
      </c>
      <c r="G160" s="2" t="s">
        <v>634</v>
      </c>
      <c r="H160" s="5">
        <v>453000000</v>
      </c>
      <c r="I160" s="2"/>
      <c r="J160" s="2">
        <v>12</v>
      </c>
      <c r="K160" s="9">
        <f t="shared" si="8"/>
        <v>11</v>
      </c>
      <c r="L160" s="9">
        <f t="shared" si="9"/>
        <v>-1</v>
      </c>
      <c r="M160" s="9">
        <f t="shared" si="10"/>
        <v>12</v>
      </c>
      <c r="N160" s="9">
        <f t="shared" si="11"/>
        <v>453000000</v>
      </c>
      <c r="O160" s="4">
        <v>471271</v>
      </c>
      <c r="P160" s="4">
        <v>1023935941</v>
      </c>
      <c r="Q160" s="4" t="s">
        <v>607</v>
      </c>
      <c r="R160" s="12" t="s">
        <v>2048</v>
      </c>
      <c r="S160" s="4">
        <v>1592</v>
      </c>
      <c r="T160" s="4" t="s">
        <v>1114</v>
      </c>
      <c r="U160" s="4" t="s">
        <v>1114</v>
      </c>
      <c r="V160" s="4" t="s">
        <v>1115</v>
      </c>
      <c r="W160" s="4" t="s">
        <v>1114</v>
      </c>
      <c r="X160" s="4" t="s">
        <v>1113</v>
      </c>
      <c r="Y160" s="4">
        <v>4432245105</v>
      </c>
      <c r="Z160" s="4">
        <v>9034550270</v>
      </c>
      <c r="AA160" s="4">
        <v>5919577165</v>
      </c>
      <c r="AB160" s="4" t="s">
        <v>1112</v>
      </c>
      <c r="AC160" s="4" t="s">
        <v>1111</v>
      </c>
      <c r="AD160" s="4">
        <v>1</v>
      </c>
      <c r="AE160" s="2" t="s">
        <v>272</v>
      </c>
      <c r="AF160" s="1">
        <v>1576440</v>
      </c>
    </row>
    <row r="161" spans="1:32" ht="14.25">
      <c r="A161" s="2">
        <v>160</v>
      </c>
      <c r="B161" s="2" t="s">
        <v>1119</v>
      </c>
      <c r="C161" s="2" t="s">
        <v>1150</v>
      </c>
      <c r="D161" s="2" t="s">
        <v>1598</v>
      </c>
      <c r="E161" s="2"/>
      <c r="F161" s="2">
        <v>2970424487</v>
      </c>
      <c r="G161" s="2" t="s">
        <v>634</v>
      </c>
      <c r="H161" s="5">
        <v>1070260000</v>
      </c>
      <c r="I161" s="2"/>
      <c r="J161" s="2">
        <v>12</v>
      </c>
      <c r="K161" s="9">
        <f t="shared" si="8"/>
        <v>11</v>
      </c>
      <c r="L161" s="9">
        <f t="shared" si="9"/>
        <v>-1</v>
      </c>
      <c r="M161" s="9">
        <f t="shared" si="10"/>
        <v>12</v>
      </c>
      <c r="N161" s="9">
        <f t="shared" si="11"/>
        <v>1070260000</v>
      </c>
      <c r="O161" s="4">
        <v>831329</v>
      </c>
      <c r="P161" s="4">
        <v>1023935941</v>
      </c>
      <c r="Q161" s="4" t="s">
        <v>607</v>
      </c>
      <c r="R161" s="12" t="s">
        <v>2049</v>
      </c>
      <c r="S161" s="4">
        <v>1592</v>
      </c>
      <c r="T161" s="4" t="s">
        <v>1114</v>
      </c>
      <c r="U161" s="4" t="s">
        <v>1114</v>
      </c>
      <c r="V161" s="4" t="s">
        <v>1115</v>
      </c>
      <c r="W161" s="4" t="s">
        <v>1114</v>
      </c>
      <c r="X161" s="4" t="s">
        <v>1113</v>
      </c>
      <c r="Y161" s="4">
        <v>4432245105</v>
      </c>
      <c r="Z161" s="4">
        <v>9034550270</v>
      </c>
      <c r="AA161" s="4">
        <v>5919577165</v>
      </c>
      <c r="AB161" s="4" t="s">
        <v>1112</v>
      </c>
      <c r="AC161" s="4" t="s">
        <v>1111</v>
      </c>
      <c r="AD161" s="4">
        <v>1</v>
      </c>
      <c r="AE161" s="2" t="s">
        <v>270</v>
      </c>
      <c r="AF161" s="1">
        <v>3724505</v>
      </c>
    </row>
    <row r="162" spans="1:32" ht="14.25">
      <c r="A162" s="2">
        <v>161</v>
      </c>
      <c r="B162" s="2" t="s">
        <v>1119</v>
      </c>
      <c r="C162" s="2" t="s">
        <v>1430</v>
      </c>
      <c r="D162" s="2" t="s">
        <v>1586</v>
      </c>
      <c r="E162" s="2"/>
      <c r="F162" s="2">
        <v>2972373529</v>
      </c>
      <c r="G162" s="2" t="s">
        <v>788</v>
      </c>
      <c r="H162" s="5">
        <v>330400000</v>
      </c>
      <c r="I162" s="2"/>
      <c r="J162" s="2">
        <v>12</v>
      </c>
      <c r="K162" s="9">
        <f t="shared" si="8"/>
        <v>11</v>
      </c>
      <c r="L162" s="9">
        <f t="shared" si="9"/>
        <v>-1</v>
      </c>
      <c r="M162" s="9">
        <f t="shared" si="10"/>
        <v>12</v>
      </c>
      <c r="N162" s="9">
        <f t="shared" si="11"/>
        <v>330400000</v>
      </c>
      <c r="O162" s="4">
        <v>718599</v>
      </c>
      <c r="P162" s="4">
        <v>1027112469</v>
      </c>
      <c r="Q162" s="4" t="s">
        <v>607</v>
      </c>
      <c r="R162" s="12" t="s">
        <v>2050</v>
      </c>
      <c r="S162" s="4">
        <v>1594</v>
      </c>
      <c r="T162" s="4" t="s">
        <v>1114</v>
      </c>
      <c r="U162" s="4" t="s">
        <v>1114</v>
      </c>
      <c r="V162" s="4" t="s">
        <v>1115</v>
      </c>
      <c r="W162" s="4" t="s">
        <v>1114</v>
      </c>
      <c r="X162" s="4" t="s">
        <v>1113</v>
      </c>
      <c r="Y162" s="4">
        <v>4432245105</v>
      </c>
      <c r="Z162" s="4">
        <v>9034550270</v>
      </c>
      <c r="AA162" s="4">
        <v>5919577165</v>
      </c>
      <c r="AB162" s="4" t="s">
        <v>1112</v>
      </c>
      <c r="AC162" s="4" t="s">
        <v>1111</v>
      </c>
      <c r="AD162" s="4">
        <v>1</v>
      </c>
      <c r="AE162" s="2" t="s">
        <v>261</v>
      </c>
      <c r="AF162" s="1">
        <v>1149792</v>
      </c>
    </row>
    <row r="163" spans="1:32" ht="14.25">
      <c r="A163" s="2">
        <v>162</v>
      </c>
      <c r="B163" s="2" t="s">
        <v>1124</v>
      </c>
      <c r="C163" s="2" t="s">
        <v>1585</v>
      </c>
      <c r="D163" s="2" t="s">
        <v>1584</v>
      </c>
      <c r="E163" s="2"/>
      <c r="F163" s="2">
        <v>1729563600</v>
      </c>
      <c r="G163" s="2" t="s">
        <v>1001</v>
      </c>
      <c r="H163" s="5">
        <v>354000000</v>
      </c>
      <c r="I163" s="2"/>
      <c r="J163" s="2">
        <v>12</v>
      </c>
      <c r="K163" s="9">
        <f t="shared" si="8"/>
        <v>11</v>
      </c>
      <c r="L163" s="9">
        <f t="shared" si="9"/>
        <v>-1</v>
      </c>
      <c r="M163" s="9">
        <f t="shared" si="10"/>
        <v>12</v>
      </c>
      <c r="N163" s="9">
        <f t="shared" si="11"/>
        <v>354000000</v>
      </c>
      <c r="O163" s="4">
        <v>261293</v>
      </c>
      <c r="P163" s="4">
        <v>1026628202</v>
      </c>
      <c r="Q163" s="4" t="s">
        <v>607</v>
      </c>
      <c r="R163" s="12" t="s">
        <v>2051</v>
      </c>
      <c r="S163" s="4">
        <v>1592</v>
      </c>
      <c r="T163" s="4" t="s">
        <v>1114</v>
      </c>
      <c r="U163" s="4" t="s">
        <v>1114</v>
      </c>
      <c r="V163" s="4" t="s">
        <v>1115</v>
      </c>
      <c r="W163" s="4" t="s">
        <v>1114</v>
      </c>
      <c r="X163" s="4" t="s">
        <v>1113</v>
      </c>
      <c r="Y163" s="4">
        <v>4432245105</v>
      </c>
      <c r="Z163" s="4">
        <v>9034550270</v>
      </c>
      <c r="AA163" s="4">
        <v>5919577165</v>
      </c>
      <c r="AB163" s="4" t="s">
        <v>1112</v>
      </c>
      <c r="AC163" s="4" t="s">
        <v>1111</v>
      </c>
      <c r="AD163" s="4">
        <v>1</v>
      </c>
      <c r="AE163" s="2" t="s">
        <v>260</v>
      </c>
      <c r="AF163" s="1">
        <v>1231920</v>
      </c>
    </row>
    <row r="164" spans="1:32" ht="14.25">
      <c r="A164" s="2">
        <v>163</v>
      </c>
      <c r="B164" s="2" t="s">
        <v>1119</v>
      </c>
      <c r="C164" s="2" t="s">
        <v>1378</v>
      </c>
      <c r="D164" s="2" t="s">
        <v>1581</v>
      </c>
      <c r="E164" s="2"/>
      <c r="F164" s="2">
        <v>2929832721</v>
      </c>
      <c r="G164" s="2" t="s">
        <v>852</v>
      </c>
      <c r="H164" s="5">
        <v>2265600000</v>
      </c>
      <c r="I164" s="2"/>
      <c r="J164" s="2">
        <v>12</v>
      </c>
      <c r="K164" s="9">
        <f t="shared" si="8"/>
        <v>11</v>
      </c>
      <c r="L164" s="9">
        <f t="shared" si="9"/>
        <v>-1</v>
      </c>
      <c r="M164" s="9">
        <f t="shared" si="10"/>
        <v>12</v>
      </c>
      <c r="N164" s="9">
        <f t="shared" si="11"/>
        <v>2265600000</v>
      </c>
      <c r="O164" s="4">
        <v>292801</v>
      </c>
      <c r="P164" s="4">
        <v>1025680808</v>
      </c>
      <c r="Q164" s="4" t="s">
        <v>607</v>
      </c>
      <c r="R164" s="12" t="s">
        <v>1968</v>
      </c>
      <c r="S164" s="4">
        <v>1595</v>
      </c>
      <c r="T164" s="4" t="s">
        <v>1114</v>
      </c>
      <c r="U164" s="4" t="s">
        <v>1114</v>
      </c>
      <c r="V164" s="4" t="s">
        <v>1115</v>
      </c>
      <c r="W164" s="4" t="s">
        <v>1114</v>
      </c>
      <c r="X164" s="4" t="s">
        <v>1113</v>
      </c>
      <c r="Y164" s="4">
        <v>4432245105</v>
      </c>
      <c r="Z164" s="4">
        <v>9034550270</v>
      </c>
      <c r="AA164" s="4">
        <v>5919577165</v>
      </c>
      <c r="AB164" s="4" t="s">
        <v>1112</v>
      </c>
      <c r="AC164" s="4" t="s">
        <v>1111</v>
      </c>
      <c r="AD164" s="4">
        <v>1</v>
      </c>
      <c r="AE164" s="2" t="s">
        <v>257</v>
      </c>
      <c r="AF164" s="1">
        <v>7884288</v>
      </c>
    </row>
    <row r="165" spans="1:32" ht="14.25">
      <c r="A165" s="2">
        <v>164</v>
      </c>
      <c r="B165" s="2" t="s">
        <v>1119</v>
      </c>
      <c r="C165" s="2" t="s">
        <v>1582</v>
      </c>
      <c r="D165" s="2" t="s">
        <v>1529</v>
      </c>
      <c r="E165" s="2"/>
      <c r="F165" s="2">
        <v>2939075204</v>
      </c>
      <c r="G165" s="2" t="s">
        <v>663</v>
      </c>
      <c r="H165" s="5">
        <v>2124000000</v>
      </c>
      <c r="I165" s="2"/>
      <c r="J165" s="2">
        <v>12</v>
      </c>
      <c r="K165" s="9">
        <f t="shared" si="8"/>
        <v>11</v>
      </c>
      <c r="L165" s="9">
        <f t="shared" si="9"/>
        <v>-1</v>
      </c>
      <c r="M165" s="9">
        <f t="shared" si="10"/>
        <v>12</v>
      </c>
      <c r="N165" s="9">
        <f t="shared" si="11"/>
        <v>2124000000</v>
      </c>
      <c r="O165" s="4">
        <v>481347</v>
      </c>
      <c r="P165" s="4">
        <v>1027783095</v>
      </c>
      <c r="Q165" s="4" t="s">
        <v>607</v>
      </c>
      <c r="R165" s="12" t="s">
        <v>1968</v>
      </c>
      <c r="S165" s="4">
        <v>1594</v>
      </c>
      <c r="T165" s="4" t="s">
        <v>1114</v>
      </c>
      <c r="U165" s="4" t="s">
        <v>1114</v>
      </c>
      <c r="V165" s="4" t="s">
        <v>1115</v>
      </c>
      <c r="W165" s="4" t="s">
        <v>1114</v>
      </c>
      <c r="X165" s="4" t="s">
        <v>1113</v>
      </c>
      <c r="Y165" s="4">
        <v>4432245105</v>
      </c>
      <c r="Z165" s="4">
        <v>9034550270</v>
      </c>
      <c r="AA165" s="4">
        <v>5919577165</v>
      </c>
      <c r="AB165" s="4" t="s">
        <v>1112</v>
      </c>
      <c r="AC165" s="4" t="s">
        <v>1111</v>
      </c>
      <c r="AD165" s="4">
        <v>1</v>
      </c>
      <c r="AE165" s="2" t="s">
        <v>258</v>
      </c>
      <c r="AF165" s="1">
        <v>7391520</v>
      </c>
    </row>
    <row r="166" spans="1:32" ht="14.25">
      <c r="A166" s="2">
        <v>165</v>
      </c>
      <c r="B166" s="2" t="s">
        <v>1119</v>
      </c>
      <c r="C166" s="2" t="s">
        <v>1430</v>
      </c>
      <c r="D166" s="2" t="s">
        <v>1578</v>
      </c>
      <c r="E166" s="2"/>
      <c r="F166" s="2">
        <v>2929585730</v>
      </c>
      <c r="G166" s="2" t="s">
        <v>836</v>
      </c>
      <c r="H166" s="5">
        <v>236000000</v>
      </c>
      <c r="I166" s="2"/>
      <c r="J166" s="2">
        <v>12</v>
      </c>
      <c r="K166" s="9">
        <f t="shared" si="8"/>
        <v>11</v>
      </c>
      <c r="L166" s="9">
        <f t="shared" si="9"/>
        <v>-1</v>
      </c>
      <c r="M166" s="9">
        <f t="shared" si="10"/>
        <v>12</v>
      </c>
      <c r="N166" s="9">
        <f t="shared" si="11"/>
        <v>236000000</v>
      </c>
      <c r="O166" s="4">
        <v>254351</v>
      </c>
      <c r="P166" s="4">
        <v>1027718559</v>
      </c>
      <c r="Q166" s="4" t="s">
        <v>607</v>
      </c>
      <c r="R166" s="12" t="s">
        <v>2052</v>
      </c>
      <c r="S166" s="4">
        <v>1595</v>
      </c>
      <c r="T166" s="4" t="s">
        <v>1114</v>
      </c>
      <c r="U166" s="4" t="s">
        <v>1114</v>
      </c>
      <c r="V166" s="4" t="s">
        <v>1115</v>
      </c>
      <c r="W166" s="4" t="s">
        <v>1114</v>
      </c>
      <c r="X166" s="4" t="s">
        <v>1113</v>
      </c>
      <c r="Y166" s="4">
        <v>4432245105</v>
      </c>
      <c r="Z166" s="4">
        <v>9034550270</v>
      </c>
      <c r="AA166" s="4">
        <v>5919577165</v>
      </c>
      <c r="AB166" s="4" t="s">
        <v>1112</v>
      </c>
      <c r="AC166" s="4" t="s">
        <v>1111</v>
      </c>
      <c r="AD166" s="4">
        <v>1</v>
      </c>
      <c r="AE166" s="2" t="s">
        <v>254</v>
      </c>
      <c r="AF166" s="1">
        <v>821280</v>
      </c>
    </row>
    <row r="167" spans="1:32" ht="14.25">
      <c r="A167" s="2">
        <v>166</v>
      </c>
      <c r="B167" s="2" t="s">
        <v>1119</v>
      </c>
      <c r="C167" s="2" t="s">
        <v>1268</v>
      </c>
      <c r="D167" s="2" t="s">
        <v>1185</v>
      </c>
      <c r="E167" s="2"/>
      <c r="F167" s="2">
        <v>1550612719</v>
      </c>
      <c r="G167" s="2" t="s">
        <v>627</v>
      </c>
      <c r="H167" s="5">
        <v>1667000000</v>
      </c>
      <c r="I167" s="2"/>
      <c r="J167" s="2">
        <v>12</v>
      </c>
      <c r="K167" s="9">
        <f t="shared" si="8"/>
        <v>11</v>
      </c>
      <c r="L167" s="9">
        <f t="shared" si="9"/>
        <v>-1</v>
      </c>
      <c r="M167" s="9">
        <f t="shared" si="10"/>
        <v>12</v>
      </c>
      <c r="N167" s="9">
        <f t="shared" si="11"/>
        <v>1667000000</v>
      </c>
      <c r="O167" s="4">
        <v>384233</v>
      </c>
      <c r="P167" s="4">
        <v>1027690519</v>
      </c>
      <c r="Q167" s="4" t="s">
        <v>607</v>
      </c>
      <c r="R167" s="12" t="s">
        <v>2053</v>
      </c>
      <c r="S167" s="4">
        <v>1592</v>
      </c>
      <c r="T167" s="4" t="s">
        <v>1114</v>
      </c>
      <c r="U167" s="4" t="s">
        <v>1114</v>
      </c>
      <c r="V167" s="4" t="s">
        <v>1115</v>
      </c>
      <c r="W167" s="4" t="s">
        <v>1114</v>
      </c>
      <c r="X167" s="4" t="s">
        <v>1113</v>
      </c>
      <c r="Y167" s="4">
        <v>4432245105</v>
      </c>
      <c r="Z167" s="4">
        <v>9034550270</v>
      </c>
      <c r="AA167" s="4">
        <v>5919577165</v>
      </c>
      <c r="AB167" s="4" t="s">
        <v>1112</v>
      </c>
      <c r="AC167" s="4" t="s">
        <v>1111</v>
      </c>
      <c r="AD167" s="4">
        <v>1</v>
      </c>
      <c r="AE167" s="2" t="s">
        <v>253</v>
      </c>
      <c r="AF167" s="1">
        <v>5801160</v>
      </c>
    </row>
    <row r="168" spans="1:32" ht="14.25">
      <c r="A168" s="2">
        <v>167</v>
      </c>
      <c r="B168" s="2" t="s">
        <v>1119</v>
      </c>
      <c r="C168" s="2" t="s">
        <v>1268</v>
      </c>
      <c r="D168" s="2" t="s">
        <v>1185</v>
      </c>
      <c r="E168" s="2"/>
      <c r="F168" s="2">
        <v>1550612719</v>
      </c>
      <c r="G168" s="2" t="s">
        <v>627</v>
      </c>
      <c r="H168" s="5">
        <v>3932940000</v>
      </c>
      <c r="I168" s="2"/>
      <c r="J168" s="2">
        <v>12</v>
      </c>
      <c r="K168" s="9">
        <f t="shared" si="8"/>
        <v>11</v>
      </c>
      <c r="L168" s="9">
        <f t="shared" si="9"/>
        <v>-1</v>
      </c>
      <c r="M168" s="9">
        <f t="shared" si="10"/>
        <v>12</v>
      </c>
      <c r="N168" s="9">
        <f t="shared" si="11"/>
        <v>3932940000</v>
      </c>
      <c r="O168" s="4">
        <v>605893</v>
      </c>
      <c r="P168" s="4">
        <v>1027692834</v>
      </c>
      <c r="Q168" s="4" t="s">
        <v>607</v>
      </c>
      <c r="R168" s="12" t="s">
        <v>2054</v>
      </c>
      <c r="S168" s="4">
        <v>1592</v>
      </c>
      <c r="T168" s="4" t="s">
        <v>1114</v>
      </c>
      <c r="U168" s="4" t="s">
        <v>1114</v>
      </c>
      <c r="V168" s="4" t="s">
        <v>1115</v>
      </c>
      <c r="W168" s="4" t="s">
        <v>1114</v>
      </c>
      <c r="X168" s="4" t="s">
        <v>1113</v>
      </c>
      <c r="Y168" s="4">
        <v>4432245105</v>
      </c>
      <c r="Z168" s="4">
        <v>9034550270</v>
      </c>
      <c r="AA168" s="4">
        <v>5919577165</v>
      </c>
      <c r="AB168" s="4" t="s">
        <v>1112</v>
      </c>
      <c r="AC168" s="4" t="s">
        <v>1111</v>
      </c>
      <c r="AD168" s="4">
        <v>1</v>
      </c>
      <c r="AE168" s="2" t="s">
        <v>252</v>
      </c>
      <c r="AF168" s="1">
        <v>13686631</v>
      </c>
    </row>
    <row r="169" spans="1:32" ht="14.25">
      <c r="A169" s="2">
        <v>168</v>
      </c>
      <c r="B169" s="2" t="s">
        <v>1119</v>
      </c>
      <c r="C169" s="2" t="s">
        <v>1574</v>
      </c>
      <c r="D169" s="2" t="s">
        <v>1573</v>
      </c>
      <c r="E169" s="2"/>
      <c r="F169" s="2">
        <v>6389772440</v>
      </c>
      <c r="G169" s="2" t="s">
        <v>912</v>
      </c>
      <c r="H169" s="5">
        <v>118000000</v>
      </c>
      <c r="I169" s="2"/>
      <c r="J169" s="2">
        <v>12</v>
      </c>
      <c r="K169" s="9">
        <f t="shared" si="8"/>
        <v>11</v>
      </c>
      <c r="L169" s="9">
        <f t="shared" si="9"/>
        <v>-1</v>
      </c>
      <c r="M169" s="9">
        <f t="shared" si="10"/>
        <v>12</v>
      </c>
      <c r="N169" s="9">
        <f t="shared" si="11"/>
        <v>118000000</v>
      </c>
      <c r="O169" s="4">
        <v>999288</v>
      </c>
      <c r="P169" s="4">
        <v>1027255544</v>
      </c>
      <c r="Q169" s="4" t="s">
        <v>607</v>
      </c>
      <c r="R169" s="12" t="s">
        <v>2044</v>
      </c>
      <c r="S169" s="4">
        <v>1621</v>
      </c>
      <c r="T169" s="4" t="s">
        <v>1114</v>
      </c>
      <c r="U169" s="4" t="s">
        <v>1114</v>
      </c>
      <c r="V169" s="4" t="s">
        <v>1115</v>
      </c>
      <c r="W169" s="4" t="s">
        <v>1114</v>
      </c>
      <c r="X169" s="4" t="s">
        <v>1113</v>
      </c>
      <c r="Y169" s="4">
        <v>4432245105</v>
      </c>
      <c r="Z169" s="4">
        <v>9034550270</v>
      </c>
      <c r="AA169" s="4">
        <v>5919577165</v>
      </c>
      <c r="AB169" s="4" t="s">
        <v>1112</v>
      </c>
      <c r="AC169" s="4" t="s">
        <v>1111</v>
      </c>
      <c r="AD169" s="4">
        <v>1</v>
      </c>
      <c r="AE169" s="2" t="s">
        <v>248</v>
      </c>
      <c r="AF169" s="1">
        <v>410640</v>
      </c>
    </row>
    <row r="170" spans="1:32" ht="14.25">
      <c r="A170" s="2">
        <v>169</v>
      </c>
      <c r="B170" s="2" t="s">
        <v>1119</v>
      </c>
      <c r="C170" s="2" t="s">
        <v>1203</v>
      </c>
      <c r="D170" s="2" t="s">
        <v>1572</v>
      </c>
      <c r="E170" s="2"/>
      <c r="F170" s="2">
        <v>6389678266</v>
      </c>
      <c r="G170" s="2" t="s">
        <v>941</v>
      </c>
      <c r="H170" s="5">
        <v>354000000</v>
      </c>
      <c r="I170" s="2"/>
      <c r="J170" s="2">
        <v>12</v>
      </c>
      <c r="K170" s="9">
        <f t="shared" si="8"/>
        <v>11</v>
      </c>
      <c r="L170" s="9">
        <f t="shared" si="9"/>
        <v>-1</v>
      </c>
      <c r="M170" s="9">
        <f t="shared" si="10"/>
        <v>12</v>
      </c>
      <c r="N170" s="9">
        <f t="shared" si="11"/>
        <v>354000000</v>
      </c>
      <c r="O170" s="4">
        <v>588259</v>
      </c>
      <c r="P170" s="4">
        <v>1027714521</v>
      </c>
      <c r="Q170" s="4" t="s">
        <v>607</v>
      </c>
      <c r="R170" s="12" t="s">
        <v>2055</v>
      </c>
      <c r="S170" s="4">
        <v>1621</v>
      </c>
      <c r="T170" s="4" t="s">
        <v>1114</v>
      </c>
      <c r="U170" s="4" t="s">
        <v>1114</v>
      </c>
      <c r="V170" s="4" t="s">
        <v>1115</v>
      </c>
      <c r="W170" s="4" t="s">
        <v>1114</v>
      </c>
      <c r="X170" s="4" t="s">
        <v>1113</v>
      </c>
      <c r="Y170" s="4">
        <v>4432245105</v>
      </c>
      <c r="Z170" s="4">
        <v>9034550270</v>
      </c>
      <c r="AA170" s="4">
        <v>5919577165</v>
      </c>
      <c r="AB170" s="4" t="s">
        <v>1112</v>
      </c>
      <c r="AC170" s="4" t="s">
        <v>1111</v>
      </c>
      <c r="AD170" s="4">
        <v>1</v>
      </c>
      <c r="AE170" s="2" t="s">
        <v>247</v>
      </c>
      <c r="AF170" s="1">
        <v>1231920</v>
      </c>
    </row>
    <row r="171" spans="1:32" ht="14.25">
      <c r="A171" s="2">
        <v>170</v>
      </c>
      <c r="B171" s="2" t="s">
        <v>1119</v>
      </c>
      <c r="C171" s="2" t="s">
        <v>1154</v>
      </c>
      <c r="D171" s="2" t="s">
        <v>1474</v>
      </c>
      <c r="E171" s="2"/>
      <c r="F171" s="2">
        <v>3760437974</v>
      </c>
      <c r="G171" s="2" t="s">
        <v>913</v>
      </c>
      <c r="H171" s="5">
        <v>295000000</v>
      </c>
      <c r="I171" s="2"/>
      <c r="J171" s="2">
        <v>12</v>
      </c>
      <c r="K171" s="9">
        <f t="shared" si="8"/>
        <v>11</v>
      </c>
      <c r="L171" s="9">
        <f t="shared" si="9"/>
        <v>-1</v>
      </c>
      <c r="M171" s="9">
        <f t="shared" si="10"/>
        <v>12</v>
      </c>
      <c r="N171" s="9">
        <f t="shared" si="11"/>
        <v>295000000</v>
      </c>
      <c r="O171" s="4">
        <v>221070</v>
      </c>
      <c r="P171" s="4">
        <v>1026925011</v>
      </c>
      <c r="Q171" s="4" t="s">
        <v>608</v>
      </c>
      <c r="R171" s="12" t="s">
        <v>2046</v>
      </c>
      <c r="S171" s="4">
        <v>1596</v>
      </c>
      <c r="T171" s="4" t="s">
        <v>1114</v>
      </c>
      <c r="U171" s="4" t="s">
        <v>1114</v>
      </c>
      <c r="V171" s="4" t="s">
        <v>1115</v>
      </c>
      <c r="W171" s="4" t="s">
        <v>1114</v>
      </c>
      <c r="X171" s="4" t="s">
        <v>1113</v>
      </c>
      <c r="Y171" s="4">
        <v>4432245105</v>
      </c>
      <c r="Z171" s="4">
        <v>9034550270</v>
      </c>
      <c r="AA171" s="4">
        <v>5919577165</v>
      </c>
      <c r="AB171" s="4" t="s">
        <v>1112</v>
      </c>
      <c r="AC171" s="4" t="s">
        <v>1111</v>
      </c>
      <c r="AD171" s="4">
        <v>1</v>
      </c>
      <c r="AE171" s="2" t="s">
        <v>568</v>
      </c>
      <c r="AF171" s="1">
        <v>1026600</v>
      </c>
    </row>
    <row r="172" spans="1:32" ht="14.25">
      <c r="A172" s="2">
        <v>171</v>
      </c>
      <c r="B172" s="2" t="s">
        <v>1119</v>
      </c>
      <c r="C172" s="2" t="s">
        <v>1632</v>
      </c>
      <c r="D172" s="2" t="s">
        <v>1631</v>
      </c>
      <c r="E172" s="2"/>
      <c r="F172" s="2">
        <v>6389985487</v>
      </c>
      <c r="G172" s="2" t="s">
        <v>957</v>
      </c>
      <c r="H172" s="5">
        <v>2242000000</v>
      </c>
      <c r="I172" s="2"/>
      <c r="J172" s="2">
        <v>12</v>
      </c>
      <c r="K172" s="9">
        <f t="shared" si="8"/>
        <v>11</v>
      </c>
      <c r="L172" s="9">
        <f t="shared" si="9"/>
        <v>-1</v>
      </c>
      <c r="M172" s="9">
        <f t="shared" si="10"/>
        <v>12</v>
      </c>
      <c r="N172" s="9">
        <f t="shared" si="11"/>
        <v>2242000000</v>
      </c>
      <c r="O172" s="4">
        <v>88381</v>
      </c>
      <c r="P172" s="4">
        <v>1027858950</v>
      </c>
      <c r="Q172" s="4" t="s">
        <v>608</v>
      </c>
      <c r="R172" s="12" t="s">
        <v>2019</v>
      </c>
      <c r="S172" s="4">
        <v>1621</v>
      </c>
      <c r="T172" s="4" t="s">
        <v>1114</v>
      </c>
      <c r="U172" s="4" t="s">
        <v>1114</v>
      </c>
      <c r="V172" s="4" t="s">
        <v>1115</v>
      </c>
      <c r="W172" s="4" t="s">
        <v>1114</v>
      </c>
      <c r="X172" s="4" t="s">
        <v>1113</v>
      </c>
      <c r="Y172" s="4">
        <v>4432245105</v>
      </c>
      <c r="Z172" s="4">
        <v>9034550270</v>
      </c>
      <c r="AA172" s="4">
        <v>5919577165</v>
      </c>
      <c r="AB172" s="4" t="s">
        <v>1112</v>
      </c>
      <c r="AC172" s="4" t="s">
        <v>1111</v>
      </c>
      <c r="AD172" s="4">
        <v>1</v>
      </c>
      <c r="AE172" s="2" t="s">
        <v>243</v>
      </c>
      <c r="AF172" s="1">
        <v>7802160</v>
      </c>
    </row>
    <row r="173" spans="1:32" ht="14.25">
      <c r="A173" s="2">
        <v>172</v>
      </c>
      <c r="B173" s="2" t="s">
        <v>1124</v>
      </c>
      <c r="C173" s="2" t="s">
        <v>1628</v>
      </c>
      <c r="D173" s="2" t="s">
        <v>1627</v>
      </c>
      <c r="E173" s="2"/>
      <c r="F173" s="2">
        <v>2801427608</v>
      </c>
      <c r="G173" s="2" t="s">
        <v>1017</v>
      </c>
      <c r="H173" s="5">
        <v>1770000000</v>
      </c>
      <c r="I173" s="2"/>
      <c r="J173" s="2">
        <v>12</v>
      </c>
      <c r="K173" s="9">
        <f t="shared" si="8"/>
        <v>11</v>
      </c>
      <c r="L173" s="9">
        <f t="shared" si="9"/>
        <v>-1</v>
      </c>
      <c r="M173" s="9">
        <f t="shared" si="10"/>
        <v>12</v>
      </c>
      <c r="N173" s="9">
        <f t="shared" si="11"/>
        <v>1770000000</v>
      </c>
      <c r="O173" s="4">
        <v>842727</v>
      </c>
      <c r="P173" s="4">
        <v>1027733928</v>
      </c>
      <c r="Q173" s="4" t="s">
        <v>608</v>
      </c>
      <c r="R173" s="12" t="s">
        <v>2056</v>
      </c>
      <c r="S173" s="4">
        <v>1578</v>
      </c>
      <c r="T173" s="4" t="s">
        <v>1114</v>
      </c>
      <c r="U173" s="4" t="s">
        <v>1114</v>
      </c>
      <c r="V173" s="4" t="s">
        <v>1115</v>
      </c>
      <c r="W173" s="4" t="s">
        <v>1114</v>
      </c>
      <c r="X173" s="4" t="s">
        <v>1113</v>
      </c>
      <c r="Y173" s="4">
        <v>4432245105</v>
      </c>
      <c r="Z173" s="4">
        <v>9034550270</v>
      </c>
      <c r="AA173" s="4">
        <v>5919577165</v>
      </c>
      <c r="AB173" s="4" t="s">
        <v>1112</v>
      </c>
      <c r="AC173" s="4" t="s">
        <v>1111</v>
      </c>
      <c r="AD173" s="4">
        <v>1</v>
      </c>
      <c r="AE173" s="2" t="s">
        <v>241</v>
      </c>
      <c r="AF173" s="1">
        <v>6159600</v>
      </c>
    </row>
    <row r="174" spans="1:32" ht="14.25">
      <c r="A174" s="2">
        <v>173</v>
      </c>
      <c r="B174" s="2" t="s">
        <v>1119</v>
      </c>
      <c r="C174" s="2" t="s">
        <v>1630</v>
      </c>
      <c r="D174" s="2" t="s">
        <v>1629</v>
      </c>
      <c r="E174" s="2"/>
      <c r="F174" s="2">
        <v>2928977902</v>
      </c>
      <c r="G174" s="2" t="s">
        <v>816</v>
      </c>
      <c r="H174" s="5">
        <v>590000000</v>
      </c>
      <c r="I174" s="2"/>
      <c r="J174" s="2">
        <v>12</v>
      </c>
      <c r="K174" s="9">
        <f t="shared" si="8"/>
        <v>11</v>
      </c>
      <c r="L174" s="9">
        <f t="shared" si="9"/>
        <v>-1</v>
      </c>
      <c r="M174" s="9">
        <f t="shared" si="10"/>
        <v>12</v>
      </c>
      <c r="N174" s="9">
        <f t="shared" si="11"/>
        <v>590000000</v>
      </c>
      <c r="O174" s="4">
        <v>126005</v>
      </c>
      <c r="P174" s="4">
        <v>1027408795</v>
      </c>
      <c r="Q174" s="4" t="s">
        <v>608</v>
      </c>
      <c r="R174" s="12" t="s">
        <v>2056</v>
      </c>
      <c r="S174" s="4">
        <v>1596</v>
      </c>
      <c r="T174" s="4" t="s">
        <v>1114</v>
      </c>
      <c r="U174" s="4" t="s">
        <v>1114</v>
      </c>
      <c r="V174" s="4" t="s">
        <v>1115</v>
      </c>
      <c r="W174" s="4" t="s">
        <v>1114</v>
      </c>
      <c r="X174" s="4" t="s">
        <v>1113</v>
      </c>
      <c r="Y174" s="4">
        <v>4432245105</v>
      </c>
      <c r="Z174" s="4">
        <v>9034550270</v>
      </c>
      <c r="AA174" s="4">
        <v>5919577165</v>
      </c>
      <c r="AB174" s="4" t="s">
        <v>1112</v>
      </c>
      <c r="AC174" s="4" t="s">
        <v>1111</v>
      </c>
      <c r="AD174" s="4">
        <v>1</v>
      </c>
      <c r="AE174" s="2" t="s">
        <v>567</v>
      </c>
      <c r="AF174" s="1">
        <v>2053200</v>
      </c>
    </row>
    <row r="175" spans="1:32" ht="14.25">
      <c r="A175" s="2">
        <v>174</v>
      </c>
      <c r="B175" s="2" t="s">
        <v>1119</v>
      </c>
      <c r="C175" s="2" t="s">
        <v>1337</v>
      </c>
      <c r="D175" s="2" t="s">
        <v>1336</v>
      </c>
      <c r="E175" s="2"/>
      <c r="F175" s="2">
        <v>2929020814</v>
      </c>
      <c r="G175" s="2" t="s">
        <v>632</v>
      </c>
      <c r="H175" s="5">
        <v>885000000</v>
      </c>
      <c r="I175" s="2"/>
      <c r="J175" s="2">
        <v>12</v>
      </c>
      <c r="K175" s="9">
        <f t="shared" si="8"/>
        <v>11</v>
      </c>
      <c r="L175" s="9">
        <f t="shared" si="9"/>
        <v>-1</v>
      </c>
      <c r="M175" s="9">
        <f t="shared" si="10"/>
        <v>12</v>
      </c>
      <c r="N175" s="9">
        <f t="shared" si="11"/>
        <v>885000000</v>
      </c>
      <c r="O175" s="4">
        <v>125919</v>
      </c>
      <c r="P175" s="4">
        <v>1026944908</v>
      </c>
      <c r="Q175" s="4" t="s">
        <v>608</v>
      </c>
      <c r="R175" s="12" t="s">
        <v>2057</v>
      </c>
      <c r="S175" s="4">
        <v>1596</v>
      </c>
      <c r="T175" s="4" t="s">
        <v>1114</v>
      </c>
      <c r="U175" s="4" t="s">
        <v>1114</v>
      </c>
      <c r="V175" s="4" t="s">
        <v>1115</v>
      </c>
      <c r="W175" s="4" t="s">
        <v>1114</v>
      </c>
      <c r="X175" s="4" t="s">
        <v>1113</v>
      </c>
      <c r="Y175" s="4">
        <v>4432245105</v>
      </c>
      <c r="Z175" s="4">
        <v>9034550270</v>
      </c>
      <c r="AA175" s="4">
        <v>5919577165</v>
      </c>
      <c r="AB175" s="4" t="s">
        <v>1112</v>
      </c>
      <c r="AC175" s="4" t="s">
        <v>1111</v>
      </c>
      <c r="AD175" s="4">
        <v>1</v>
      </c>
      <c r="AE175" s="2" t="s">
        <v>566</v>
      </c>
      <c r="AF175" s="1">
        <v>3079800</v>
      </c>
    </row>
    <row r="176" spans="1:32" ht="14.25">
      <c r="A176" s="2">
        <v>175</v>
      </c>
      <c r="B176" s="2" t="s">
        <v>1119</v>
      </c>
      <c r="C176" s="2" t="s">
        <v>1626</v>
      </c>
      <c r="D176" s="2" t="s">
        <v>1625</v>
      </c>
      <c r="E176" s="2"/>
      <c r="F176" s="2">
        <v>2801390631</v>
      </c>
      <c r="G176" s="2" t="s">
        <v>1016</v>
      </c>
      <c r="H176" s="5">
        <v>2301000000</v>
      </c>
      <c r="I176" s="2"/>
      <c r="J176" s="2">
        <v>12</v>
      </c>
      <c r="K176" s="9">
        <f t="shared" si="8"/>
        <v>11</v>
      </c>
      <c r="L176" s="9">
        <f t="shared" si="9"/>
        <v>-1</v>
      </c>
      <c r="M176" s="9">
        <f t="shared" si="10"/>
        <v>12</v>
      </c>
      <c r="N176" s="9">
        <f t="shared" si="11"/>
        <v>2301000000</v>
      </c>
      <c r="O176" s="4">
        <v>710153</v>
      </c>
      <c r="P176" s="4">
        <v>1027316097</v>
      </c>
      <c r="Q176" s="4" t="s">
        <v>608</v>
      </c>
      <c r="R176" s="12" t="s">
        <v>2058</v>
      </c>
      <c r="S176" s="4">
        <v>1578</v>
      </c>
      <c r="T176" s="4" t="s">
        <v>1114</v>
      </c>
      <c r="U176" s="4" t="s">
        <v>1114</v>
      </c>
      <c r="V176" s="4" t="s">
        <v>1115</v>
      </c>
      <c r="W176" s="4" t="s">
        <v>1114</v>
      </c>
      <c r="X176" s="4" t="s">
        <v>1113</v>
      </c>
      <c r="Y176" s="4">
        <v>4432245105</v>
      </c>
      <c r="Z176" s="4">
        <v>9034550270</v>
      </c>
      <c r="AA176" s="4">
        <v>5919577165</v>
      </c>
      <c r="AB176" s="4" t="s">
        <v>1112</v>
      </c>
      <c r="AC176" s="4" t="s">
        <v>1111</v>
      </c>
      <c r="AD176" s="4">
        <v>1</v>
      </c>
      <c r="AE176" s="2" t="s">
        <v>240</v>
      </c>
      <c r="AF176" s="1">
        <v>8007480</v>
      </c>
    </row>
    <row r="177" spans="1:32" ht="14.25">
      <c r="A177" s="2">
        <v>176</v>
      </c>
      <c r="B177" s="2" t="s">
        <v>1119</v>
      </c>
      <c r="C177" s="2" t="s">
        <v>1527</v>
      </c>
      <c r="D177" s="2" t="s">
        <v>1624</v>
      </c>
      <c r="E177" s="2"/>
      <c r="F177" s="2">
        <v>2971306275</v>
      </c>
      <c r="G177" s="2" t="s">
        <v>1058</v>
      </c>
      <c r="H177" s="5">
        <v>590000000</v>
      </c>
      <c r="I177" s="2"/>
      <c r="J177" s="2">
        <v>12</v>
      </c>
      <c r="K177" s="9">
        <f t="shared" si="8"/>
        <v>11</v>
      </c>
      <c r="L177" s="9">
        <f t="shared" si="9"/>
        <v>-1</v>
      </c>
      <c r="M177" s="9">
        <f t="shared" si="10"/>
        <v>12</v>
      </c>
      <c r="N177" s="9">
        <f t="shared" si="11"/>
        <v>590000000</v>
      </c>
      <c r="O177" s="4">
        <v>963634</v>
      </c>
      <c r="P177" s="4">
        <v>1027498043</v>
      </c>
      <c r="Q177" s="4" t="s">
        <v>608</v>
      </c>
      <c r="R177" s="12" t="s">
        <v>2059</v>
      </c>
      <c r="S177" s="4">
        <v>1592</v>
      </c>
      <c r="T177" s="4" t="s">
        <v>1114</v>
      </c>
      <c r="U177" s="4" t="s">
        <v>1114</v>
      </c>
      <c r="V177" s="4" t="s">
        <v>1115</v>
      </c>
      <c r="W177" s="4" t="s">
        <v>1114</v>
      </c>
      <c r="X177" s="4" t="s">
        <v>1113</v>
      </c>
      <c r="Y177" s="4">
        <v>4432245105</v>
      </c>
      <c r="Z177" s="4">
        <v>9034550270</v>
      </c>
      <c r="AA177" s="4">
        <v>5919577165</v>
      </c>
      <c r="AB177" s="4" t="s">
        <v>1112</v>
      </c>
      <c r="AC177" s="4" t="s">
        <v>1111</v>
      </c>
      <c r="AD177" s="4">
        <v>1</v>
      </c>
      <c r="AE177" s="2" t="s">
        <v>239</v>
      </c>
      <c r="AF177" s="1">
        <v>2053200</v>
      </c>
    </row>
    <row r="178" spans="1:32" ht="14.25">
      <c r="A178" s="2">
        <v>177</v>
      </c>
      <c r="B178" s="2" t="s">
        <v>1119</v>
      </c>
      <c r="C178" s="2" t="s">
        <v>1623</v>
      </c>
      <c r="D178" s="2" t="s">
        <v>1622</v>
      </c>
      <c r="E178" s="2"/>
      <c r="F178" s="2">
        <v>2939157634</v>
      </c>
      <c r="G178" s="2" t="s">
        <v>873</v>
      </c>
      <c r="H178" s="5">
        <v>1368800000</v>
      </c>
      <c r="I178" s="2"/>
      <c r="J178" s="2">
        <v>12</v>
      </c>
      <c r="K178" s="9">
        <f t="shared" si="8"/>
        <v>11</v>
      </c>
      <c r="L178" s="9">
        <f t="shared" si="9"/>
        <v>-1</v>
      </c>
      <c r="M178" s="9">
        <f t="shared" si="10"/>
        <v>12</v>
      </c>
      <c r="N178" s="9">
        <f t="shared" si="11"/>
        <v>1368800000</v>
      </c>
      <c r="O178" s="4">
        <v>544402</v>
      </c>
      <c r="P178" s="4">
        <v>1027888770</v>
      </c>
      <c r="Q178" s="4" t="s">
        <v>608</v>
      </c>
      <c r="R178" s="12" t="s">
        <v>2060</v>
      </c>
      <c r="S178" s="4">
        <v>1594</v>
      </c>
      <c r="T178" s="4" t="s">
        <v>1114</v>
      </c>
      <c r="U178" s="4" t="s">
        <v>1114</v>
      </c>
      <c r="V178" s="4" t="s">
        <v>1115</v>
      </c>
      <c r="W178" s="4" t="s">
        <v>1114</v>
      </c>
      <c r="X178" s="4" t="s">
        <v>1113</v>
      </c>
      <c r="Y178" s="4">
        <v>4432245105</v>
      </c>
      <c r="Z178" s="4">
        <v>9034550270</v>
      </c>
      <c r="AA178" s="4">
        <v>5919577165</v>
      </c>
      <c r="AB178" s="4" t="s">
        <v>1112</v>
      </c>
      <c r="AC178" s="4" t="s">
        <v>1111</v>
      </c>
      <c r="AD178" s="4">
        <v>1</v>
      </c>
      <c r="AE178" s="2" t="s">
        <v>237</v>
      </c>
      <c r="AF178" s="1">
        <v>4763424</v>
      </c>
    </row>
    <row r="179" spans="1:32" ht="14.25">
      <c r="A179" s="2">
        <v>178</v>
      </c>
      <c r="B179" s="2" t="s">
        <v>1119</v>
      </c>
      <c r="C179" s="2" t="s">
        <v>1246</v>
      </c>
      <c r="D179" s="2" t="s">
        <v>1621</v>
      </c>
      <c r="E179" s="2"/>
      <c r="F179" s="2">
        <v>2972030818</v>
      </c>
      <c r="G179" s="2" t="s">
        <v>736</v>
      </c>
      <c r="H179" s="5">
        <v>354000000</v>
      </c>
      <c r="I179" s="2"/>
      <c r="J179" s="2">
        <v>12</v>
      </c>
      <c r="K179" s="9">
        <f t="shared" si="8"/>
        <v>11</v>
      </c>
      <c r="L179" s="9">
        <f t="shared" si="9"/>
        <v>-1</v>
      </c>
      <c r="M179" s="9">
        <f t="shared" si="10"/>
        <v>12</v>
      </c>
      <c r="N179" s="9">
        <f t="shared" si="11"/>
        <v>354000000</v>
      </c>
      <c r="O179" s="4">
        <v>336128</v>
      </c>
      <c r="P179" s="4">
        <v>1025935495</v>
      </c>
      <c r="Q179" s="4" t="s">
        <v>608</v>
      </c>
      <c r="R179" s="12" t="s">
        <v>1945</v>
      </c>
      <c r="S179" s="4">
        <v>1592</v>
      </c>
      <c r="T179" s="4" t="s">
        <v>1114</v>
      </c>
      <c r="U179" s="4" t="s">
        <v>1114</v>
      </c>
      <c r="V179" s="4" t="s">
        <v>1115</v>
      </c>
      <c r="W179" s="4" t="s">
        <v>1114</v>
      </c>
      <c r="X179" s="4" t="s">
        <v>1113</v>
      </c>
      <c r="Y179" s="4">
        <v>4432245105</v>
      </c>
      <c r="Z179" s="4">
        <v>9034550270</v>
      </c>
      <c r="AA179" s="4">
        <v>5919577165</v>
      </c>
      <c r="AB179" s="4" t="s">
        <v>1112</v>
      </c>
      <c r="AC179" s="4" t="s">
        <v>1111</v>
      </c>
      <c r="AD179" s="4">
        <v>1</v>
      </c>
      <c r="AE179" s="2" t="s">
        <v>236</v>
      </c>
      <c r="AF179" s="1">
        <v>1231920</v>
      </c>
    </row>
    <row r="180" spans="1:32" ht="14.25">
      <c r="A180" s="2">
        <v>179</v>
      </c>
      <c r="B180" s="2" t="s">
        <v>1119</v>
      </c>
      <c r="C180" s="2" t="s">
        <v>1619</v>
      </c>
      <c r="D180" s="2" t="s">
        <v>1618</v>
      </c>
      <c r="E180" s="2"/>
      <c r="F180" s="2">
        <v>2929110651</v>
      </c>
      <c r="G180" s="2" t="s">
        <v>821</v>
      </c>
      <c r="H180" s="5">
        <v>708000000</v>
      </c>
      <c r="I180" s="2"/>
      <c r="J180" s="2">
        <v>12</v>
      </c>
      <c r="K180" s="9">
        <f t="shared" si="8"/>
        <v>11</v>
      </c>
      <c r="L180" s="9">
        <f t="shared" si="9"/>
        <v>-1</v>
      </c>
      <c r="M180" s="9">
        <f t="shared" si="10"/>
        <v>12</v>
      </c>
      <c r="N180" s="9">
        <f t="shared" si="11"/>
        <v>708000000</v>
      </c>
      <c r="O180" s="4">
        <v>350054</v>
      </c>
      <c r="P180" s="4">
        <v>1027416626</v>
      </c>
      <c r="Q180" s="4" t="s">
        <v>608</v>
      </c>
      <c r="R180" s="12" t="s">
        <v>1952</v>
      </c>
      <c r="S180" s="4">
        <v>1596</v>
      </c>
      <c r="T180" s="4" t="s">
        <v>1114</v>
      </c>
      <c r="U180" s="4" t="s">
        <v>1114</v>
      </c>
      <c r="V180" s="4" t="s">
        <v>1115</v>
      </c>
      <c r="W180" s="4" t="s">
        <v>1114</v>
      </c>
      <c r="X180" s="4" t="s">
        <v>1113</v>
      </c>
      <c r="Y180" s="4">
        <v>4432245105</v>
      </c>
      <c r="Z180" s="4">
        <v>9034550270</v>
      </c>
      <c r="AA180" s="4">
        <v>5919577165</v>
      </c>
      <c r="AB180" s="4" t="s">
        <v>1112</v>
      </c>
      <c r="AC180" s="4" t="s">
        <v>1111</v>
      </c>
      <c r="AD180" s="4">
        <v>1</v>
      </c>
      <c r="AE180" s="2" t="s">
        <v>565</v>
      </c>
      <c r="AF180" s="1">
        <v>2463840</v>
      </c>
    </row>
    <row r="181" spans="1:32" ht="14.25">
      <c r="A181" s="2">
        <v>180</v>
      </c>
      <c r="B181" s="2" t="s">
        <v>1119</v>
      </c>
      <c r="C181" s="2" t="s">
        <v>1642</v>
      </c>
      <c r="D181" s="2" t="s">
        <v>1360</v>
      </c>
      <c r="E181" s="2"/>
      <c r="F181" s="2">
        <v>2960493443</v>
      </c>
      <c r="G181" s="2" t="s">
        <v>676</v>
      </c>
      <c r="H181" s="5">
        <v>1416000000</v>
      </c>
      <c r="I181" s="2"/>
      <c r="J181" s="2">
        <v>12</v>
      </c>
      <c r="K181" s="9">
        <f t="shared" si="8"/>
        <v>11</v>
      </c>
      <c r="L181" s="9">
        <f t="shared" si="9"/>
        <v>-1</v>
      </c>
      <c r="M181" s="9">
        <f t="shared" si="10"/>
        <v>12</v>
      </c>
      <c r="N181" s="9">
        <f t="shared" si="11"/>
        <v>1416000000</v>
      </c>
      <c r="O181" s="4">
        <v>174944</v>
      </c>
      <c r="P181" s="4">
        <v>1026039941</v>
      </c>
      <c r="Q181" s="4" t="s">
        <v>597</v>
      </c>
      <c r="R181" s="12" t="s">
        <v>2046</v>
      </c>
      <c r="S181" s="4">
        <v>1592</v>
      </c>
      <c r="T181" s="4" t="s">
        <v>1114</v>
      </c>
      <c r="U181" s="4" t="s">
        <v>1114</v>
      </c>
      <c r="V181" s="4" t="s">
        <v>1115</v>
      </c>
      <c r="W181" s="4" t="s">
        <v>1114</v>
      </c>
      <c r="X181" s="4" t="s">
        <v>1113</v>
      </c>
      <c r="Y181" s="4">
        <v>4432245105</v>
      </c>
      <c r="Z181" s="4">
        <v>9034550270</v>
      </c>
      <c r="AA181" s="4">
        <v>5919577165</v>
      </c>
      <c r="AB181" s="4" t="s">
        <v>1112</v>
      </c>
      <c r="AC181" s="4" t="s">
        <v>1111</v>
      </c>
      <c r="AD181" s="4">
        <v>1</v>
      </c>
      <c r="AE181" s="2" t="s">
        <v>231</v>
      </c>
      <c r="AF181" s="1">
        <v>4927680</v>
      </c>
    </row>
    <row r="182" spans="1:32" ht="14.25">
      <c r="A182" s="2">
        <v>181</v>
      </c>
      <c r="B182" s="2" t="s">
        <v>1124</v>
      </c>
      <c r="C182" s="2" t="s">
        <v>1418</v>
      </c>
      <c r="D182" s="2" t="s">
        <v>1417</v>
      </c>
      <c r="E182" s="2"/>
      <c r="F182" s="2">
        <v>2960241398</v>
      </c>
      <c r="G182" s="2" t="s">
        <v>893</v>
      </c>
      <c r="H182" s="5">
        <v>413000000</v>
      </c>
      <c r="I182" s="2"/>
      <c r="J182" s="2">
        <v>12</v>
      </c>
      <c r="K182" s="9">
        <f t="shared" si="8"/>
        <v>11</v>
      </c>
      <c r="L182" s="9">
        <f t="shared" si="9"/>
        <v>-1</v>
      </c>
      <c r="M182" s="9">
        <f t="shared" si="10"/>
        <v>12</v>
      </c>
      <c r="N182" s="9">
        <f t="shared" si="11"/>
        <v>413000000</v>
      </c>
      <c r="O182" s="4">
        <v>129046</v>
      </c>
      <c r="P182" s="4">
        <v>1026627990</v>
      </c>
      <c r="Q182" s="4" t="s">
        <v>597</v>
      </c>
      <c r="R182" s="12" t="s">
        <v>2061</v>
      </c>
      <c r="S182" s="4">
        <v>1592</v>
      </c>
      <c r="T182" s="4" t="s">
        <v>1114</v>
      </c>
      <c r="U182" s="4" t="s">
        <v>1114</v>
      </c>
      <c r="V182" s="4" t="s">
        <v>1115</v>
      </c>
      <c r="W182" s="4" t="s">
        <v>1114</v>
      </c>
      <c r="X182" s="4" t="s">
        <v>1113</v>
      </c>
      <c r="Y182" s="4">
        <v>4432245105</v>
      </c>
      <c r="Z182" s="4">
        <v>9034550270</v>
      </c>
      <c r="AA182" s="4">
        <v>5919577165</v>
      </c>
      <c r="AB182" s="4" t="s">
        <v>1112</v>
      </c>
      <c r="AC182" s="4" t="s">
        <v>1111</v>
      </c>
      <c r="AD182" s="4">
        <v>1</v>
      </c>
      <c r="AE182" s="2" t="s">
        <v>229</v>
      </c>
      <c r="AF182" s="1">
        <v>1437240</v>
      </c>
    </row>
    <row r="183" spans="1:32" ht="14.25">
      <c r="A183" s="2">
        <v>182</v>
      </c>
      <c r="B183" s="2" t="s">
        <v>1119</v>
      </c>
      <c r="C183" s="2" t="s">
        <v>1193</v>
      </c>
      <c r="D183" s="2" t="s">
        <v>1559</v>
      </c>
      <c r="E183" s="2"/>
      <c r="F183" s="2">
        <v>6389677677</v>
      </c>
      <c r="G183" s="2" t="s">
        <v>940</v>
      </c>
      <c r="H183" s="5">
        <v>472000000</v>
      </c>
      <c r="I183" s="2"/>
      <c r="J183" s="2">
        <v>12</v>
      </c>
      <c r="K183" s="9">
        <f t="shared" si="8"/>
        <v>11</v>
      </c>
      <c r="L183" s="9">
        <f t="shared" si="9"/>
        <v>-1</v>
      </c>
      <c r="M183" s="9">
        <f t="shared" si="10"/>
        <v>12</v>
      </c>
      <c r="N183" s="9">
        <f t="shared" si="11"/>
        <v>472000000</v>
      </c>
      <c r="O183" s="4">
        <v>373376</v>
      </c>
      <c r="P183" s="4">
        <v>1027791153</v>
      </c>
      <c r="Q183" s="4" t="s">
        <v>597</v>
      </c>
      <c r="R183" s="12" t="s">
        <v>1932</v>
      </c>
      <c r="S183" s="4">
        <v>1621</v>
      </c>
      <c r="T183" s="4" t="s">
        <v>1114</v>
      </c>
      <c r="U183" s="4" t="s">
        <v>1114</v>
      </c>
      <c r="V183" s="4" t="s">
        <v>1115</v>
      </c>
      <c r="W183" s="4" t="s">
        <v>1114</v>
      </c>
      <c r="X183" s="4" t="s">
        <v>1113</v>
      </c>
      <c r="Y183" s="4">
        <v>4432245105</v>
      </c>
      <c r="Z183" s="4">
        <v>9034550270</v>
      </c>
      <c r="AA183" s="4">
        <v>5919577165</v>
      </c>
      <c r="AB183" s="4" t="s">
        <v>1112</v>
      </c>
      <c r="AC183" s="4" t="s">
        <v>1111</v>
      </c>
      <c r="AD183" s="4">
        <v>1</v>
      </c>
      <c r="AE183" s="2" t="s">
        <v>228</v>
      </c>
      <c r="AF183" s="1">
        <v>1642560</v>
      </c>
    </row>
    <row r="184" spans="1:32" ht="14.25">
      <c r="A184" s="2">
        <v>183</v>
      </c>
      <c r="B184" s="2" t="s">
        <v>1119</v>
      </c>
      <c r="C184" s="2" t="s">
        <v>1648</v>
      </c>
      <c r="D184" s="2" t="s">
        <v>1647</v>
      </c>
      <c r="E184" s="2"/>
      <c r="F184" s="2">
        <v>2971161481</v>
      </c>
      <c r="G184" s="2" t="s">
        <v>902</v>
      </c>
      <c r="H184" s="5">
        <v>141000000</v>
      </c>
      <c r="I184" s="2"/>
      <c r="J184" s="2">
        <v>12</v>
      </c>
      <c r="K184" s="9">
        <f t="shared" si="8"/>
        <v>12</v>
      </c>
      <c r="L184" s="9">
        <f t="shared" si="9"/>
        <v>0</v>
      </c>
      <c r="M184" s="9">
        <f t="shared" si="10"/>
        <v>12</v>
      </c>
      <c r="N184" s="9">
        <f t="shared" si="11"/>
        <v>141000000</v>
      </c>
      <c r="O184" s="4">
        <v>366109</v>
      </c>
      <c r="P184" s="4">
        <v>1027497811</v>
      </c>
      <c r="Q184" s="4" t="s">
        <v>597</v>
      </c>
      <c r="R184" s="12" t="s">
        <v>2024</v>
      </c>
      <c r="S184" s="4">
        <v>1592</v>
      </c>
      <c r="T184" s="4" t="s">
        <v>1114</v>
      </c>
      <c r="U184" s="4" t="s">
        <v>1114</v>
      </c>
      <c r="V184" s="4" t="s">
        <v>1115</v>
      </c>
      <c r="W184" s="4" t="s">
        <v>1114</v>
      </c>
      <c r="X184" s="4" t="s">
        <v>1113</v>
      </c>
      <c r="Y184" s="4">
        <v>4432245105</v>
      </c>
      <c r="Z184" s="4">
        <v>9034550270</v>
      </c>
      <c r="AA184" s="4">
        <v>5919577165</v>
      </c>
      <c r="AB184" s="4" t="s">
        <v>1112</v>
      </c>
      <c r="AC184" s="4" t="s">
        <v>1111</v>
      </c>
      <c r="AD184" s="4">
        <v>1</v>
      </c>
      <c r="AE184" s="2" t="s">
        <v>227</v>
      </c>
      <c r="AF184" s="1">
        <v>492768</v>
      </c>
    </row>
    <row r="185" spans="1:32" ht="14.25">
      <c r="A185" s="2">
        <v>184</v>
      </c>
      <c r="B185" s="2" t="s">
        <v>1119</v>
      </c>
      <c r="C185" s="2" t="s">
        <v>1188</v>
      </c>
      <c r="D185" s="2" t="s">
        <v>1444</v>
      </c>
      <c r="E185" s="2"/>
      <c r="F185" s="2">
        <v>3762393737</v>
      </c>
      <c r="G185" s="2" t="s">
        <v>917</v>
      </c>
      <c r="H185" s="5">
        <v>2348200000</v>
      </c>
      <c r="I185" s="2"/>
      <c r="J185" s="2">
        <v>12</v>
      </c>
      <c r="K185" s="9">
        <f t="shared" si="8"/>
        <v>11</v>
      </c>
      <c r="L185" s="9">
        <f t="shared" si="9"/>
        <v>-1</v>
      </c>
      <c r="M185" s="9">
        <f t="shared" si="10"/>
        <v>12</v>
      </c>
      <c r="N185" s="9">
        <f t="shared" si="11"/>
        <v>2348200000</v>
      </c>
      <c r="O185" s="4">
        <v>386233</v>
      </c>
      <c r="P185" s="4">
        <v>1027714281</v>
      </c>
      <c r="Q185" s="4" t="s">
        <v>597</v>
      </c>
      <c r="R185" s="12" t="s">
        <v>2062</v>
      </c>
      <c r="S185" s="4">
        <v>1591</v>
      </c>
      <c r="T185" s="4" t="s">
        <v>1114</v>
      </c>
      <c r="U185" s="4" t="s">
        <v>1114</v>
      </c>
      <c r="V185" s="4" t="s">
        <v>1115</v>
      </c>
      <c r="W185" s="4" t="s">
        <v>1114</v>
      </c>
      <c r="X185" s="4" t="s">
        <v>1113</v>
      </c>
      <c r="Y185" s="4">
        <v>4432245105</v>
      </c>
      <c r="Z185" s="4">
        <v>9034550270</v>
      </c>
      <c r="AA185" s="4">
        <v>5919577165</v>
      </c>
      <c r="AB185" s="4" t="s">
        <v>1112</v>
      </c>
      <c r="AC185" s="4" t="s">
        <v>1111</v>
      </c>
      <c r="AD185" s="4">
        <v>1</v>
      </c>
      <c r="AE185" s="2" t="s">
        <v>226</v>
      </c>
      <c r="AF185" s="1">
        <v>8171736</v>
      </c>
    </row>
    <row r="186" spans="1:32" ht="14.25">
      <c r="A186" s="2">
        <v>185</v>
      </c>
      <c r="B186" s="2" t="s">
        <v>1119</v>
      </c>
      <c r="C186" s="2" t="s">
        <v>1646</v>
      </c>
      <c r="D186" s="2" t="s">
        <v>1645</v>
      </c>
      <c r="E186" s="2"/>
      <c r="F186" s="2">
        <v>6389685734</v>
      </c>
      <c r="G186" s="2" t="s">
        <v>942</v>
      </c>
      <c r="H186" s="5">
        <v>885000000</v>
      </c>
      <c r="I186" s="2"/>
      <c r="J186" s="2">
        <v>12</v>
      </c>
      <c r="K186" s="9">
        <f t="shared" si="8"/>
        <v>11</v>
      </c>
      <c r="L186" s="9">
        <f t="shared" si="9"/>
        <v>-1</v>
      </c>
      <c r="M186" s="9">
        <f t="shared" si="10"/>
        <v>12</v>
      </c>
      <c r="N186" s="9">
        <f t="shared" si="11"/>
        <v>885000000</v>
      </c>
      <c r="O186" s="4">
        <v>984805</v>
      </c>
      <c r="P186" s="4">
        <v>1028001143</v>
      </c>
      <c r="Q186" s="4" t="s">
        <v>597</v>
      </c>
      <c r="R186" s="12" t="s">
        <v>2063</v>
      </c>
      <c r="S186" s="4">
        <v>1621</v>
      </c>
      <c r="T186" s="4" t="s">
        <v>1114</v>
      </c>
      <c r="U186" s="4" t="s">
        <v>1114</v>
      </c>
      <c r="V186" s="4" t="s">
        <v>1115</v>
      </c>
      <c r="W186" s="4" t="s">
        <v>1114</v>
      </c>
      <c r="X186" s="4" t="s">
        <v>1113</v>
      </c>
      <c r="Y186" s="4">
        <v>4432245105</v>
      </c>
      <c r="Z186" s="4">
        <v>9034550270</v>
      </c>
      <c r="AA186" s="4">
        <v>5919577165</v>
      </c>
      <c r="AB186" s="4" t="s">
        <v>1112</v>
      </c>
      <c r="AC186" s="4" t="s">
        <v>1111</v>
      </c>
      <c r="AD186" s="4">
        <v>1</v>
      </c>
      <c r="AE186" s="2" t="s">
        <v>225</v>
      </c>
      <c r="AF186" s="1">
        <v>3079800</v>
      </c>
    </row>
    <row r="187" spans="1:32" ht="14.25">
      <c r="A187" s="2">
        <v>186</v>
      </c>
      <c r="B187" s="2" t="s">
        <v>1119</v>
      </c>
      <c r="C187" s="2" t="s">
        <v>1344</v>
      </c>
      <c r="D187" s="2" t="s">
        <v>1562</v>
      </c>
      <c r="E187" s="2"/>
      <c r="F187" s="2">
        <v>2971126099</v>
      </c>
      <c r="G187" s="2" t="s">
        <v>683</v>
      </c>
      <c r="H187" s="5">
        <v>2242000000</v>
      </c>
      <c r="I187" s="2"/>
      <c r="J187" s="2">
        <v>12</v>
      </c>
      <c r="K187" s="9">
        <f t="shared" si="8"/>
        <v>11</v>
      </c>
      <c r="L187" s="9">
        <f t="shared" si="9"/>
        <v>-1</v>
      </c>
      <c r="M187" s="9">
        <f t="shared" si="10"/>
        <v>12</v>
      </c>
      <c r="N187" s="9">
        <f t="shared" si="11"/>
        <v>2242000000</v>
      </c>
      <c r="O187" s="4">
        <v>107145</v>
      </c>
      <c r="P187" s="4">
        <v>1027884141</v>
      </c>
      <c r="Q187" s="4" t="s">
        <v>597</v>
      </c>
      <c r="R187" s="12" t="s">
        <v>1987</v>
      </c>
      <c r="S187" s="4">
        <v>1592</v>
      </c>
      <c r="T187" s="4" t="s">
        <v>1114</v>
      </c>
      <c r="U187" s="4" t="s">
        <v>1114</v>
      </c>
      <c r="V187" s="4" t="s">
        <v>1115</v>
      </c>
      <c r="W187" s="4" t="s">
        <v>1114</v>
      </c>
      <c r="X187" s="4" t="s">
        <v>1113</v>
      </c>
      <c r="Y187" s="4">
        <v>4432245105</v>
      </c>
      <c r="Z187" s="4">
        <v>9034550270</v>
      </c>
      <c r="AA187" s="4">
        <v>5919577165</v>
      </c>
      <c r="AB187" s="4" t="s">
        <v>1112</v>
      </c>
      <c r="AC187" s="4" t="s">
        <v>1111</v>
      </c>
      <c r="AD187" s="4">
        <v>1</v>
      </c>
      <c r="AE187" s="2" t="s">
        <v>224</v>
      </c>
      <c r="AF187" s="1">
        <v>7802160</v>
      </c>
    </row>
    <row r="188" spans="1:32" ht="14.25">
      <c r="A188" s="2">
        <v>187</v>
      </c>
      <c r="B188" s="2" t="s">
        <v>1119</v>
      </c>
      <c r="C188" s="2" t="s">
        <v>1644</v>
      </c>
      <c r="D188" s="2" t="s">
        <v>1643</v>
      </c>
      <c r="E188" s="2"/>
      <c r="F188" s="2">
        <v>2970844834</v>
      </c>
      <c r="G188" s="2" t="s">
        <v>900</v>
      </c>
      <c r="H188" s="5">
        <v>165200000</v>
      </c>
      <c r="I188" s="2"/>
      <c r="J188" s="2">
        <v>12</v>
      </c>
      <c r="K188" s="9">
        <f t="shared" si="8"/>
        <v>11</v>
      </c>
      <c r="L188" s="9">
        <f t="shared" si="9"/>
        <v>-1</v>
      </c>
      <c r="M188" s="9">
        <f t="shared" si="10"/>
        <v>12</v>
      </c>
      <c r="N188" s="9">
        <f t="shared" si="11"/>
        <v>165200000</v>
      </c>
      <c r="O188" s="4">
        <v>473984</v>
      </c>
      <c r="P188" s="4">
        <v>1027898529</v>
      </c>
      <c r="Q188" s="4" t="s">
        <v>597</v>
      </c>
      <c r="R188" s="12" t="s">
        <v>2064</v>
      </c>
      <c r="S188" s="4">
        <v>1594</v>
      </c>
      <c r="T188" s="4" t="s">
        <v>1114</v>
      </c>
      <c r="U188" s="4" t="s">
        <v>1114</v>
      </c>
      <c r="V188" s="4" t="s">
        <v>1115</v>
      </c>
      <c r="W188" s="4" t="s">
        <v>1114</v>
      </c>
      <c r="X188" s="4" t="s">
        <v>1113</v>
      </c>
      <c r="Y188" s="4">
        <v>4432245105</v>
      </c>
      <c r="Z188" s="4">
        <v>9034550270</v>
      </c>
      <c r="AA188" s="4">
        <v>5919577165</v>
      </c>
      <c r="AB188" s="4" t="s">
        <v>1112</v>
      </c>
      <c r="AC188" s="4" t="s">
        <v>1111</v>
      </c>
      <c r="AD188" s="4">
        <v>1</v>
      </c>
      <c r="AE188" s="2" t="s">
        <v>223</v>
      </c>
      <c r="AF188" s="1">
        <v>574896</v>
      </c>
    </row>
    <row r="189" spans="1:32" ht="14.25">
      <c r="A189" s="2">
        <v>188</v>
      </c>
      <c r="B189" s="2" t="s">
        <v>1119</v>
      </c>
      <c r="C189" s="2" t="s">
        <v>1164</v>
      </c>
      <c r="D189" s="2" t="s">
        <v>1639</v>
      </c>
      <c r="E189" s="2"/>
      <c r="F189" s="2">
        <v>2860493387</v>
      </c>
      <c r="G189" s="2" t="s">
        <v>1029</v>
      </c>
      <c r="H189" s="5">
        <v>1073800000</v>
      </c>
      <c r="I189" s="2"/>
      <c r="J189" s="2">
        <v>12</v>
      </c>
      <c r="K189" s="9">
        <f t="shared" si="8"/>
        <v>14</v>
      </c>
      <c r="L189" s="9">
        <f t="shared" si="9"/>
        <v>2</v>
      </c>
      <c r="M189" s="9">
        <f t="shared" si="10"/>
        <v>12</v>
      </c>
      <c r="N189" s="9">
        <f t="shared" si="11"/>
        <v>1073800000</v>
      </c>
      <c r="O189" s="4">
        <v>835806</v>
      </c>
      <c r="P189" s="4">
        <v>1028037578</v>
      </c>
      <c r="Q189" s="4" t="s">
        <v>597</v>
      </c>
      <c r="R189" s="12" t="s">
        <v>2042</v>
      </c>
      <c r="S189" s="4">
        <v>1589</v>
      </c>
      <c r="T189" s="4" t="s">
        <v>1114</v>
      </c>
      <c r="U189" s="4" t="s">
        <v>1114</v>
      </c>
      <c r="V189" s="4" t="s">
        <v>1115</v>
      </c>
      <c r="W189" s="4" t="s">
        <v>1114</v>
      </c>
      <c r="X189" s="4" t="s">
        <v>1113</v>
      </c>
      <c r="Y189" s="4">
        <v>4432245105</v>
      </c>
      <c r="Z189" s="4">
        <v>9034550270</v>
      </c>
      <c r="AA189" s="4">
        <v>5919577165</v>
      </c>
      <c r="AB189" s="4" t="s">
        <v>1112</v>
      </c>
      <c r="AC189" s="4" t="s">
        <v>1111</v>
      </c>
      <c r="AD189" s="4">
        <v>1</v>
      </c>
      <c r="AE189" s="2" t="s">
        <v>220</v>
      </c>
      <c r="AF189" s="1">
        <v>4073138</v>
      </c>
    </row>
    <row r="190" spans="1:32" ht="14.25">
      <c r="A190" s="2">
        <v>189</v>
      </c>
      <c r="B190" s="2" t="s">
        <v>1119</v>
      </c>
      <c r="C190" s="2" t="s">
        <v>1209</v>
      </c>
      <c r="D190" s="2" t="s">
        <v>1638</v>
      </c>
      <c r="E190" s="2"/>
      <c r="F190" s="2">
        <v>6389870132</v>
      </c>
      <c r="G190" s="2" t="s">
        <v>948</v>
      </c>
      <c r="H190" s="5">
        <v>1180000000</v>
      </c>
      <c r="I190" s="2"/>
      <c r="J190" s="2">
        <v>12</v>
      </c>
      <c r="K190" s="9">
        <f t="shared" si="8"/>
        <v>11</v>
      </c>
      <c r="L190" s="9">
        <f t="shared" si="9"/>
        <v>-1</v>
      </c>
      <c r="M190" s="9">
        <f t="shared" si="10"/>
        <v>12</v>
      </c>
      <c r="N190" s="9">
        <f t="shared" si="11"/>
        <v>1180000000</v>
      </c>
      <c r="O190" s="4">
        <v>900116</v>
      </c>
      <c r="P190" s="4">
        <v>1027870716</v>
      </c>
      <c r="Q190" s="4" t="s">
        <v>597</v>
      </c>
      <c r="R190" s="12" t="s">
        <v>2065</v>
      </c>
      <c r="S190" s="4">
        <v>1621</v>
      </c>
      <c r="T190" s="4" t="s">
        <v>1114</v>
      </c>
      <c r="U190" s="4" t="s">
        <v>1114</v>
      </c>
      <c r="V190" s="4" t="s">
        <v>1115</v>
      </c>
      <c r="W190" s="4" t="s">
        <v>1114</v>
      </c>
      <c r="X190" s="4" t="s">
        <v>1113</v>
      </c>
      <c r="Y190" s="4">
        <v>4432245105</v>
      </c>
      <c r="Z190" s="4">
        <v>9034550270</v>
      </c>
      <c r="AA190" s="4">
        <v>5919577165</v>
      </c>
      <c r="AB190" s="4" t="s">
        <v>1112</v>
      </c>
      <c r="AC190" s="4" t="s">
        <v>1111</v>
      </c>
      <c r="AD190" s="4">
        <v>1</v>
      </c>
      <c r="AE190" s="2" t="s">
        <v>219</v>
      </c>
      <c r="AF190" s="1">
        <v>4106400</v>
      </c>
    </row>
    <row r="191" spans="1:32" ht="14.25">
      <c r="A191" s="2">
        <v>190</v>
      </c>
      <c r="B191" s="2" t="s">
        <v>1119</v>
      </c>
      <c r="C191" s="2" t="s">
        <v>1637</v>
      </c>
      <c r="D191" s="2" t="s">
        <v>1636</v>
      </c>
      <c r="E191" s="2"/>
      <c r="F191" s="2">
        <v>2972229983</v>
      </c>
      <c r="G191" s="2" t="s">
        <v>908</v>
      </c>
      <c r="H191" s="5">
        <v>354000000</v>
      </c>
      <c r="I191" s="2"/>
      <c r="J191" s="2">
        <v>12</v>
      </c>
      <c r="K191" s="9">
        <f t="shared" si="8"/>
        <v>11</v>
      </c>
      <c r="L191" s="9">
        <f t="shared" si="9"/>
        <v>-1</v>
      </c>
      <c r="M191" s="9">
        <f t="shared" si="10"/>
        <v>12</v>
      </c>
      <c r="N191" s="9">
        <f t="shared" si="11"/>
        <v>354000000</v>
      </c>
      <c r="O191" s="4">
        <v>512247</v>
      </c>
      <c r="P191" s="4">
        <v>1027955851</v>
      </c>
      <c r="Q191" s="4" t="s">
        <v>597</v>
      </c>
      <c r="R191" s="12" t="s">
        <v>1955</v>
      </c>
      <c r="S191" s="4">
        <v>1594</v>
      </c>
      <c r="T191" s="4" t="s">
        <v>1114</v>
      </c>
      <c r="U191" s="4" t="s">
        <v>1114</v>
      </c>
      <c r="V191" s="4" t="s">
        <v>1115</v>
      </c>
      <c r="W191" s="4" t="s">
        <v>1114</v>
      </c>
      <c r="X191" s="4" t="s">
        <v>1113</v>
      </c>
      <c r="Y191" s="4">
        <v>4432245105</v>
      </c>
      <c r="Z191" s="4">
        <v>9034550270</v>
      </c>
      <c r="AA191" s="4">
        <v>5919577165</v>
      </c>
      <c r="AB191" s="4" t="s">
        <v>1112</v>
      </c>
      <c r="AC191" s="4" t="s">
        <v>1111</v>
      </c>
      <c r="AD191" s="4">
        <v>1</v>
      </c>
      <c r="AE191" s="2" t="s">
        <v>218</v>
      </c>
      <c r="AF191" s="1">
        <v>1231920</v>
      </c>
    </row>
    <row r="192" spans="1:32" ht="14.25">
      <c r="A192" s="2">
        <v>191</v>
      </c>
      <c r="B192" s="2" t="s">
        <v>1119</v>
      </c>
      <c r="C192" s="2" t="s">
        <v>1246</v>
      </c>
      <c r="D192" s="2" t="s">
        <v>1224</v>
      </c>
      <c r="E192" s="2"/>
      <c r="F192" s="2">
        <v>2929625600</v>
      </c>
      <c r="G192" s="2" t="s">
        <v>838</v>
      </c>
      <c r="H192" s="5">
        <v>1416000000</v>
      </c>
      <c r="I192" s="2"/>
      <c r="J192" s="2">
        <v>12</v>
      </c>
      <c r="K192" s="9">
        <f t="shared" si="8"/>
        <v>11</v>
      </c>
      <c r="L192" s="9">
        <f t="shared" si="9"/>
        <v>-1</v>
      </c>
      <c r="M192" s="9">
        <f t="shared" si="10"/>
        <v>12</v>
      </c>
      <c r="N192" s="9">
        <f t="shared" si="11"/>
        <v>1416000000</v>
      </c>
      <c r="O192" s="4">
        <v>418955</v>
      </c>
      <c r="P192" s="4">
        <v>1027692856</v>
      </c>
      <c r="Q192" s="4" t="s">
        <v>595</v>
      </c>
      <c r="R192" s="12" t="s">
        <v>2047</v>
      </c>
      <c r="S192" s="4">
        <v>1596</v>
      </c>
      <c r="T192" s="4" t="s">
        <v>1114</v>
      </c>
      <c r="U192" s="4" t="s">
        <v>1114</v>
      </c>
      <c r="V192" s="4" t="s">
        <v>1115</v>
      </c>
      <c r="W192" s="4" t="s">
        <v>1114</v>
      </c>
      <c r="X192" s="4" t="s">
        <v>1113</v>
      </c>
      <c r="Y192" s="4">
        <v>4432245105</v>
      </c>
      <c r="Z192" s="4">
        <v>9034550270</v>
      </c>
      <c r="AA192" s="4">
        <v>5919577165</v>
      </c>
      <c r="AB192" s="4" t="s">
        <v>1112</v>
      </c>
      <c r="AC192" s="4" t="s">
        <v>1111</v>
      </c>
      <c r="AD192" s="4">
        <v>1</v>
      </c>
      <c r="AE192" s="2" t="s">
        <v>564</v>
      </c>
      <c r="AF192" s="1">
        <v>4927680</v>
      </c>
    </row>
    <row r="193" spans="1:32" ht="14.25">
      <c r="A193" s="2">
        <v>192</v>
      </c>
      <c r="B193" s="2" t="s">
        <v>1119</v>
      </c>
      <c r="C193" s="2" t="s">
        <v>1262</v>
      </c>
      <c r="D193" s="2" t="s">
        <v>1306</v>
      </c>
      <c r="E193" s="2"/>
      <c r="F193" s="2">
        <v>2929113881</v>
      </c>
      <c r="G193" s="2" t="s">
        <v>822</v>
      </c>
      <c r="H193" s="5">
        <v>354000000</v>
      </c>
      <c r="I193" s="2"/>
      <c r="J193" s="2">
        <v>12</v>
      </c>
      <c r="K193" s="9">
        <f t="shared" si="8"/>
        <v>11</v>
      </c>
      <c r="L193" s="9">
        <f t="shared" si="9"/>
        <v>-1</v>
      </c>
      <c r="M193" s="9">
        <f t="shared" si="10"/>
        <v>12</v>
      </c>
      <c r="N193" s="9">
        <f t="shared" si="11"/>
        <v>354000000</v>
      </c>
      <c r="O193" s="4">
        <v>880801</v>
      </c>
      <c r="P193" s="4">
        <v>1027396357</v>
      </c>
      <c r="Q193" s="4" t="s">
        <v>595</v>
      </c>
      <c r="R193" s="12" t="s">
        <v>2058</v>
      </c>
      <c r="S193" s="4">
        <v>1596</v>
      </c>
      <c r="T193" s="4" t="s">
        <v>1114</v>
      </c>
      <c r="U193" s="4" t="s">
        <v>1114</v>
      </c>
      <c r="V193" s="4" t="s">
        <v>1115</v>
      </c>
      <c r="W193" s="4" t="s">
        <v>1114</v>
      </c>
      <c r="X193" s="4" t="s">
        <v>1113</v>
      </c>
      <c r="Y193" s="4">
        <v>4432245105</v>
      </c>
      <c r="Z193" s="4">
        <v>9034550270</v>
      </c>
      <c r="AA193" s="4">
        <v>5919577165</v>
      </c>
      <c r="AB193" s="4" t="s">
        <v>1112</v>
      </c>
      <c r="AC193" s="4" t="s">
        <v>1111</v>
      </c>
      <c r="AD193" s="4">
        <v>1</v>
      </c>
      <c r="AE193" s="2" t="s">
        <v>562</v>
      </c>
      <c r="AF193" s="1">
        <v>1231920</v>
      </c>
    </row>
    <row r="194" spans="1:32" ht="14.25">
      <c r="A194" s="2">
        <v>193</v>
      </c>
      <c r="B194" s="2" t="s">
        <v>1119</v>
      </c>
      <c r="C194" s="2" t="s">
        <v>1630</v>
      </c>
      <c r="D194" s="2" t="s">
        <v>1651</v>
      </c>
      <c r="E194" s="2"/>
      <c r="F194" s="2">
        <v>2929955651</v>
      </c>
      <c r="G194" s="2" t="s">
        <v>859</v>
      </c>
      <c r="H194" s="5">
        <v>448400000</v>
      </c>
      <c r="I194" s="2"/>
      <c r="J194" s="2">
        <v>12</v>
      </c>
      <c r="K194" s="9">
        <f aca="true" t="shared" si="12" ref="K194:K257">ROUND(((((AF194*1000)-(N194*2.17))/(N194*1.37))*12),0)</f>
        <v>11</v>
      </c>
      <c r="L194" s="9">
        <f aca="true" t="shared" si="13" ref="L194:L257">K194-J194</f>
        <v>-1</v>
      </c>
      <c r="M194" s="9">
        <f aca="true" t="shared" si="14" ref="M194:M257">J194</f>
        <v>12</v>
      </c>
      <c r="N194" s="9">
        <f aca="true" t="shared" si="15" ref="N194:N257">H194</f>
        <v>448400000</v>
      </c>
      <c r="O194" s="4">
        <v>274562</v>
      </c>
      <c r="P194" s="4">
        <v>1026819467</v>
      </c>
      <c r="Q194" s="4" t="s">
        <v>595</v>
      </c>
      <c r="R194" s="12" t="s">
        <v>1925</v>
      </c>
      <c r="S194" s="4">
        <v>1596</v>
      </c>
      <c r="T194" s="4" t="s">
        <v>1114</v>
      </c>
      <c r="U194" s="4" t="s">
        <v>1114</v>
      </c>
      <c r="V194" s="4" t="s">
        <v>1115</v>
      </c>
      <c r="W194" s="4" t="s">
        <v>1114</v>
      </c>
      <c r="X194" s="4" t="s">
        <v>1113</v>
      </c>
      <c r="Y194" s="4">
        <v>4432245105</v>
      </c>
      <c r="Z194" s="4">
        <v>9034550270</v>
      </c>
      <c r="AA194" s="4">
        <v>5919577165</v>
      </c>
      <c r="AB194" s="4" t="s">
        <v>1112</v>
      </c>
      <c r="AC194" s="4" t="s">
        <v>1111</v>
      </c>
      <c r="AD194" s="4">
        <v>1</v>
      </c>
      <c r="AE194" s="2" t="s">
        <v>561</v>
      </c>
      <c r="AF194" s="1">
        <v>1560432</v>
      </c>
    </row>
    <row r="195" spans="1:32" ht="14.25">
      <c r="A195" s="2">
        <v>194</v>
      </c>
      <c r="B195" s="2" t="s">
        <v>1119</v>
      </c>
      <c r="C195" s="2" t="s">
        <v>1337</v>
      </c>
      <c r="D195" s="2" t="s">
        <v>1658</v>
      </c>
      <c r="E195" s="2"/>
      <c r="F195" s="2">
        <v>2972156978</v>
      </c>
      <c r="G195" s="2" t="s">
        <v>690</v>
      </c>
      <c r="H195" s="5">
        <v>236000000</v>
      </c>
      <c r="I195" s="2"/>
      <c r="J195" s="2">
        <v>12</v>
      </c>
      <c r="K195" s="9">
        <f t="shared" si="12"/>
        <v>11</v>
      </c>
      <c r="L195" s="9">
        <f t="shared" si="13"/>
        <v>-1</v>
      </c>
      <c r="M195" s="9">
        <f t="shared" si="14"/>
        <v>12</v>
      </c>
      <c r="N195" s="9">
        <f t="shared" si="15"/>
        <v>236000000</v>
      </c>
      <c r="O195" s="4">
        <v>86317</v>
      </c>
      <c r="P195" s="4">
        <v>1028181668</v>
      </c>
      <c r="Q195" s="4" t="s">
        <v>609</v>
      </c>
      <c r="R195" s="12" t="s">
        <v>2066</v>
      </c>
      <c r="S195" s="4">
        <v>1592</v>
      </c>
      <c r="T195" s="4" t="s">
        <v>1114</v>
      </c>
      <c r="U195" s="4" t="s">
        <v>1114</v>
      </c>
      <c r="V195" s="4" t="s">
        <v>1115</v>
      </c>
      <c r="W195" s="4" t="s">
        <v>1114</v>
      </c>
      <c r="X195" s="4" t="s">
        <v>1113</v>
      </c>
      <c r="Y195" s="4">
        <v>4432245105</v>
      </c>
      <c r="Z195" s="4">
        <v>9034550270</v>
      </c>
      <c r="AA195" s="4">
        <v>5919577165</v>
      </c>
      <c r="AB195" s="4" t="s">
        <v>1112</v>
      </c>
      <c r="AC195" s="4" t="s">
        <v>1111</v>
      </c>
      <c r="AD195" s="4">
        <v>1</v>
      </c>
      <c r="AE195" s="2" t="s">
        <v>212</v>
      </c>
      <c r="AF195" s="1">
        <v>821280</v>
      </c>
    </row>
    <row r="196" spans="1:32" ht="14.25">
      <c r="A196" s="2">
        <v>195</v>
      </c>
      <c r="B196" s="2" t="s">
        <v>1119</v>
      </c>
      <c r="C196" s="2" t="s">
        <v>1685</v>
      </c>
      <c r="D196" s="2" t="s">
        <v>1684</v>
      </c>
      <c r="E196" s="2"/>
      <c r="F196" s="2">
        <v>2939363587</v>
      </c>
      <c r="G196" s="2" t="s">
        <v>875</v>
      </c>
      <c r="H196" s="5">
        <v>566000000</v>
      </c>
      <c r="I196" s="2"/>
      <c r="J196" s="2">
        <v>12</v>
      </c>
      <c r="K196" s="9">
        <f t="shared" si="12"/>
        <v>11</v>
      </c>
      <c r="L196" s="9">
        <f t="shared" si="13"/>
        <v>-1</v>
      </c>
      <c r="M196" s="9">
        <f t="shared" si="14"/>
        <v>12</v>
      </c>
      <c r="N196" s="9">
        <f t="shared" si="15"/>
        <v>566000000</v>
      </c>
      <c r="O196" s="4">
        <v>521180</v>
      </c>
      <c r="P196" s="4">
        <v>1028177527</v>
      </c>
      <c r="Q196" s="4" t="s">
        <v>609</v>
      </c>
      <c r="R196" s="12" t="s">
        <v>2067</v>
      </c>
      <c r="S196" s="4">
        <v>1592</v>
      </c>
      <c r="T196" s="4" t="s">
        <v>1114</v>
      </c>
      <c r="U196" s="4" t="s">
        <v>1114</v>
      </c>
      <c r="V196" s="4" t="s">
        <v>1115</v>
      </c>
      <c r="W196" s="4" t="s">
        <v>1114</v>
      </c>
      <c r="X196" s="4" t="s">
        <v>1113</v>
      </c>
      <c r="Y196" s="4">
        <v>4432245105</v>
      </c>
      <c r="Z196" s="4">
        <v>9034550270</v>
      </c>
      <c r="AA196" s="4">
        <v>5919577165</v>
      </c>
      <c r="AB196" s="4" t="s">
        <v>1112</v>
      </c>
      <c r="AC196" s="4" t="s">
        <v>1111</v>
      </c>
      <c r="AD196" s="4">
        <v>1</v>
      </c>
      <c r="AE196" s="2" t="s">
        <v>210</v>
      </c>
      <c r="AF196" s="1">
        <v>1971072</v>
      </c>
    </row>
    <row r="197" spans="1:32" ht="14.25">
      <c r="A197" s="2">
        <v>196</v>
      </c>
      <c r="B197" s="2" t="s">
        <v>1119</v>
      </c>
      <c r="C197" s="2" t="s">
        <v>1680</v>
      </c>
      <c r="D197" s="2" t="s">
        <v>1681</v>
      </c>
      <c r="E197" s="2"/>
      <c r="F197" s="2">
        <v>2750639026</v>
      </c>
      <c r="G197" s="2" t="s">
        <v>704</v>
      </c>
      <c r="H197" s="5">
        <v>2301000000</v>
      </c>
      <c r="I197" s="2"/>
      <c r="J197" s="2">
        <v>12</v>
      </c>
      <c r="K197" s="9">
        <f t="shared" si="12"/>
        <v>11</v>
      </c>
      <c r="L197" s="9">
        <f t="shared" si="13"/>
        <v>-1</v>
      </c>
      <c r="M197" s="9">
        <f t="shared" si="14"/>
        <v>12</v>
      </c>
      <c r="N197" s="9">
        <f t="shared" si="15"/>
        <v>2301000000</v>
      </c>
      <c r="O197" s="4">
        <v>959168</v>
      </c>
      <c r="P197" s="4">
        <v>1028131457</v>
      </c>
      <c r="Q197" s="4" t="s">
        <v>609</v>
      </c>
      <c r="R197" s="12" t="s">
        <v>2068</v>
      </c>
      <c r="S197" s="4">
        <v>1621</v>
      </c>
      <c r="T197" s="4" t="s">
        <v>1114</v>
      </c>
      <c r="U197" s="4" t="s">
        <v>1114</v>
      </c>
      <c r="V197" s="4" t="s">
        <v>1115</v>
      </c>
      <c r="W197" s="4" t="s">
        <v>1114</v>
      </c>
      <c r="X197" s="4" t="s">
        <v>1113</v>
      </c>
      <c r="Y197" s="4">
        <v>4432245105</v>
      </c>
      <c r="Z197" s="4">
        <v>9034550270</v>
      </c>
      <c r="AA197" s="4">
        <v>5919577165</v>
      </c>
      <c r="AB197" s="4" t="s">
        <v>1112</v>
      </c>
      <c r="AC197" s="4" t="s">
        <v>1111</v>
      </c>
      <c r="AD197" s="4">
        <v>1</v>
      </c>
      <c r="AE197" s="2" t="s">
        <v>560</v>
      </c>
      <c r="AF197" s="1">
        <v>8007480</v>
      </c>
    </row>
    <row r="198" spans="1:32" ht="14.25">
      <c r="A198" s="2">
        <v>197</v>
      </c>
      <c r="B198" s="2" t="s">
        <v>1119</v>
      </c>
      <c r="C198" s="2" t="s">
        <v>1680</v>
      </c>
      <c r="D198" s="2" t="s">
        <v>1679</v>
      </c>
      <c r="E198" s="2"/>
      <c r="F198" s="2">
        <v>6389900112</v>
      </c>
      <c r="G198" s="2" t="s">
        <v>949</v>
      </c>
      <c r="H198" s="5">
        <v>2301000000</v>
      </c>
      <c r="I198" s="2"/>
      <c r="J198" s="2">
        <v>12</v>
      </c>
      <c r="K198" s="9">
        <f t="shared" si="12"/>
        <v>11</v>
      </c>
      <c r="L198" s="9">
        <f t="shared" si="13"/>
        <v>-1</v>
      </c>
      <c r="M198" s="9">
        <f t="shared" si="14"/>
        <v>12</v>
      </c>
      <c r="N198" s="9">
        <f t="shared" si="15"/>
        <v>2301000000</v>
      </c>
      <c r="O198" s="4">
        <v>885929</v>
      </c>
      <c r="P198" s="4">
        <v>1028173850</v>
      </c>
      <c r="Q198" s="4" t="s">
        <v>609</v>
      </c>
      <c r="R198" s="12" t="s">
        <v>2059</v>
      </c>
      <c r="S198" s="4">
        <v>1621</v>
      </c>
      <c r="T198" s="4" t="s">
        <v>1114</v>
      </c>
      <c r="U198" s="4" t="s">
        <v>1114</v>
      </c>
      <c r="V198" s="4" t="s">
        <v>1115</v>
      </c>
      <c r="W198" s="4" t="s">
        <v>1114</v>
      </c>
      <c r="X198" s="4" t="s">
        <v>1113</v>
      </c>
      <c r="Y198" s="4">
        <v>4432245105</v>
      </c>
      <c r="Z198" s="4">
        <v>9034550270</v>
      </c>
      <c r="AA198" s="4">
        <v>5919577165</v>
      </c>
      <c r="AB198" s="4" t="s">
        <v>1112</v>
      </c>
      <c r="AC198" s="4" t="s">
        <v>1111</v>
      </c>
      <c r="AD198" s="4">
        <v>1</v>
      </c>
      <c r="AE198" s="2" t="s">
        <v>206</v>
      </c>
      <c r="AF198" s="1">
        <v>8007480</v>
      </c>
    </row>
    <row r="199" spans="1:32" ht="14.25">
      <c r="A199" s="2">
        <v>198</v>
      </c>
      <c r="B199" s="2" t="s">
        <v>1119</v>
      </c>
      <c r="C199" s="2" t="s">
        <v>1359</v>
      </c>
      <c r="D199" s="2" t="s">
        <v>1677</v>
      </c>
      <c r="E199" s="2"/>
      <c r="F199" s="2">
        <v>2930115912</v>
      </c>
      <c r="G199" s="2" t="s">
        <v>864</v>
      </c>
      <c r="H199" s="5">
        <v>944000000</v>
      </c>
      <c r="I199" s="2"/>
      <c r="J199" s="2">
        <v>12</v>
      </c>
      <c r="K199" s="9">
        <f t="shared" si="12"/>
        <v>11</v>
      </c>
      <c r="L199" s="9">
        <f t="shared" si="13"/>
        <v>-1</v>
      </c>
      <c r="M199" s="9">
        <f t="shared" si="14"/>
        <v>12</v>
      </c>
      <c r="N199" s="9">
        <f t="shared" si="15"/>
        <v>944000000</v>
      </c>
      <c r="O199" s="4">
        <v>167814</v>
      </c>
      <c r="P199" s="4">
        <v>1028174162</v>
      </c>
      <c r="Q199" s="4" t="s">
        <v>609</v>
      </c>
      <c r="R199" s="12" t="s">
        <v>1944</v>
      </c>
      <c r="S199" s="4">
        <v>1594</v>
      </c>
      <c r="T199" s="4" t="s">
        <v>1114</v>
      </c>
      <c r="U199" s="4" t="s">
        <v>1114</v>
      </c>
      <c r="V199" s="4" t="s">
        <v>1115</v>
      </c>
      <c r="W199" s="4" t="s">
        <v>1114</v>
      </c>
      <c r="X199" s="4" t="s">
        <v>1113</v>
      </c>
      <c r="Y199" s="4">
        <v>4432245105</v>
      </c>
      <c r="Z199" s="4">
        <v>9034550270</v>
      </c>
      <c r="AA199" s="4">
        <v>5919577165</v>
      </c>
      <c r="AB199" s="4" t="s">
        <v>1112</v>
      </c>
      <c r="AC199" s="4" t="s">
        <v>1111</v>
      </c>
      <c r="AD199" s="4">
        <v>1</v>
      </c>
      <c r="AE199" s="2" t="s">
        <v>204</v>
      </c>
      <c r="AF199" s="1">
        <v>3285120</v>
      </c>
    </row>
    <row r="200" spans="1:32" ht="14.25">
      <c r="A200" s="2">
        <v>199</v>
      </c>
      <c r="B200" s="2" t="s">
        <v>1119</v>
      </c>
      <c r="C200" s="2" t="s">
        <v>1676</v>
      </c>
      <c r="D200" s="2" t="s">
        <v>1675</v>
      </c>
      <c r="E200" s="2"/>
      <c r="F200" s="2">
        <v>2960098791</v>
      </c>
      <c r="G200" s="2" t="s">
        <v>884</v>
      </c>
      <c r="H200" s="5">
        <v>826000000</v>
      </c>
      <c r="I200" s="2"/>
      <c r="J200" s="2">
        <v>12</v>
      </c>
      <c r="K200" s="9">
        <f t="shared" si="12"/>
        <v>11</v>
      </c>
      <c r="L200" s="9">
        <f t="shared" si="13"/>
        <v>-1</v>
      </c>
      <c r="M200" s="9">
        <f t="shared" si="14"/>
        <v>12</v>
      </c>
      <c r="N200" s="9">
        <f t="shared" si="15"/>
        <v>826000000</v>
      </c>
      <c r="O200" s="4">
        <v>383734</v>
      </c>
      <c r="P200" s="4">
        <v>1027675692</v>
      </c>
      <c r="Q200" s="4" t="s">
        <v>609</v>
      </c>
      <c r="R200" s="12" t="s">
        <v>2033</v>
      </c>
      <c r="S200" s="4">
        <v>1594</v>
      </c>
      <c r="T200" s="4" t="s">
        <v>1114</v>
      </c>
      <c r="U200" s="4" t="s">
        <v>1114</v>
      </c>
      <c r="V200" s="4" t="s">
        <v>1115</v>
      </c>
      <c r="W200" s="4" t="s">
        <v>1114</v>
      </c>
      <c r="X200" s="4" t="s">
        <v>1113</v>
      </c>
      <c r="Y200" s="4">
        <v>4432245105</v>
      </c>
      <c r="Z200" s="4">
        <v>9034550270</v>
      </c>
      <c r="AA200" s="4">
        <v>5919577165</v>
      </c>
      <c r="AB200" s="4" t="s">
        <v>1112</v>
      </c>
      <c r="AC200" s="4" t="s">
        <v>1111</v>
      </c>
      <c r="AD200" s="4">
        <v>1</v>
      </c>
      <c r="AE200" s="2" t="s">
        <v>202</v>
      </c>
      <c r="AF200" s="1">
        <v>2874480</v>
      </c>
    </row>
    <row r="201" spans="1:32" ht="14.25">
      <c r="A201" s="2">
        <v>200</v>
      </c>
      <c r="B201" s="2" t="s">
        <v>1119</v>
      </c>
      <c r="C201" s="2" t="s">
        <v>1378</v>
      </c>
      <c r="D201" s="2" t="s">
        <v>1670</v>
      </c>
      <c r="E201" s="2"/>
      <c r="F201" s="2">
        <v>2972355873</v>
      </c>
      <c r="G201" s="2" t="s">
        <v>910</v>
      </c>
      <c r="H201" s="5">
        <v>472000000</v>
      </c>
      <c r="I201" s="2"/>
      <c r="J201" s="2">
        <v>12</v>
      </c>
      <c r="K201" s="9">
        <f t="shared" si="12"/>
        <v>11</v>
      </c>
      <c r="L201" s="9">
        <f t="shared" si="13"/>
        <v>-1</v>
      </c>
      <c r="M201" s="9">
        <f t="shared" si="14"/>
        <v>12</v>
      </c>
      <c r="N201" s="9">
        <f t="shared" si="15"/>
        <v>472000000</v>
      </c>
      <c r="O201" s="4">
        <v>127878</v>
      </c>
      <c r="P201" s="4">
        <v>1027702956</v>
      </c>
      <c r="Q201" s="4" t="s">
        <v>609</v>
      </c>
      <c r="R201" s="12" t="s">
        <v>1968</v>
      </c>
      <c r="S201" s="4">
        <v>1594</v>
      </c>
      <c r="T201" s="4" t="s">
        <v>1114</v>
      </c>
      <c r="U201" s="4" t="s">
        <v>1114</v>
      </c>
      <c r="V201" s="4" t="s">
        <v>1115</v>
      </c>
      <c r="W201" s="4" t="s">
        <v>1114</v>
      </c>
      <c r="X201" s="4" t="s">
        <v>1113</v>
      </c>
      <c r="Y201" s="4">
        <v>4432245105</v>
      </c>
      <c r="Z201" s="4">
        <v>9034550270</v>
      </c>
      <c r="AA201" s="4">
        <v>5919577165</v>
      </c>
      <c r="AB201" s="4" t="s">
        <v>1112</v>
      </c>
      <c r="AC201" s="4" t="s">
        <v>1111</v>
      </c>
      <c r="AD201" s="4">
        <v>1</v>
      </c>
      <c r="AE201" s="2" t="s">
        <v>197</v>
      </c>
      <c r="AF201" s="1">
        <v>1642560</v>
      </c>
    </row>
    <row r="202" spans="1:32" ht="14.25">
      <c r="A202" s="2">
        <v>201</v>
      </c>
      <c r="B202" s="2" t="s">
        <v>1119</v>
      </c>
      <c r="C202" s="2" t="s">
        <v>1233</v>
      </c>
      <c r="D202" s="2" t="s">
        <v>1669</v>
      </c>
      <c r="E202" s="2"/>
      <c r="F202" s="2">
        <v>2971044671</v>
      </c>
      <c r="G202" s="2" t="s">
        <v>704</v>
      </c>
      <c r="H202" s="5">
        <v>247800000</v>
      </c>
      <c r="I202" s="2"/>
      <c r="J202" s="2">
        <v>12</v>
      </c>
      <c r="K202" s="9">
        <f t="shared" si="12"/>
        <v>11</v>
      </c>
      <c r="L202" s="9">
        <f t="shared" si="13"/>
        <v>-1</v>
      </c>
      <c r="M202" s="9">
        <f t="shared" si="14"/>
        <v>12</v>
      </c>
      <c r="N202" s="9">
        <f t="shared" si="15"/>
        <v>247800000</v>
      </c>
      <c r="O202" s="4">
        <v>986066</v>
      </c>
      <c r="P202" s="4">
        <v>1026840976</v>
      </c>
      <c r="Q202" s="4" t="s">
        <v>609</v>
      </c>
      <c r="R202" s="12" t="s">
        <v>1975</v>
      </c>
      <c r="S202" s="4">
        <v>1594</v>
      </c>
      <c r="T202" s="4" t="s">
        <v>1114</v>
      </c>
      <c r="U202" s="4" t="s">
        <v>1114</v>
      </c>
      <c r="V202" s="4" t="s">
        <v>1115</v>
      </c>
      <c r="W202" s="4" t="s">
        <v>1114</v>
      </c>
      <c r="X202" s="4" t="s">
        <v>1113</v>
      </c>
      <c r="Y202" s="4">
        <v>4432245105</v>
      </c>
      <c r="Z202" s="4">
        <v>9034550270</v>
      </c>
      <c r="AA202" s="4">
        <v>5919577165</v>
      </c>
      <c r="AB202" s="4" t="s">
        <v>1112</v>
      </c>
      <c r="AC202" s="4" t="s">
        <v>1111</v>
      </c>
      <c r="AD202" s="4">
        <v>1</v>
      </c>
      <c r="AE202" s="2" t="s">
        <v>196</v>
      </c>
      <c r="AF202" s="1">
        <v>862344</v>
      </c>
    </row>
    <row r="203" spans="1:32" ht="14.25">
      <c r="A203" s="2">
        <v>202</v>
      </c>
      <c r="B203" s="2" t="s">
        <v>1119</v>
      </c>
      <c r="C203" s="2" t="s">
        <v>1215</v>
      </c>
      <c r="D203" s="2" t="s">
        <v>1665</v>
      </c>
      <c r="E203" s="2"/>
      <c r="F203" s="2">
        <v>2970488825</v>
      </c>
      <c r="G203" s="2" t="s">
        <v>898</v>
      </c>
      <c r="H203" s="5">
        <v>590000000</v>
      </c>
      <c r="I203" s="2"/>
      <c r="J203" s="2">
        <v>12</v>
      </c>
      <c r="K203" s="9">
        <f t="shared" si="12"/>
        <v>11</v>
      </c>
      <c r="L203" s="9">
        <f t="shared" si="13"/>
        <v>-1</v>
      </c>
      <c r="M203" s="9">
        <f t="shared" si="14"/>
        <v>12</v>
      </c>
      <c r="N203" s="9">
        <f t="shared" si="15"/>
        <v>590000000</v>
      </c>
      <c r="O203" s="4">
        <v>909280</v>
      </c>
      <c r="P203" s="4">
        <v>1027638344</v>
      </c>
      <c r="Q203" s="4" t="s">
        <v>609</v>
      </c>
      <c r="R203" s="12" t="s">
        <v>1925</v>
      </c>
      <c r="S203" s="4">
        <v>1594</v>
      </c>
      <c r="T203" s="4" t="s">
        <v>1114</v>
      </c>
      <c r="U203" s="4" t="s">
        <v>1114</v>
      </c>
      <c r="V203" s="4" t="s">
        <v>1115</v>
      </c>
      <c r="W203" s="4" t="s">
        <v>1114</v>
      </c>
      <c r="X203" s="4" t="s">
        <v>1113</v>
      </c>
      <c r="Y203" s="4">
        <v>4432245105</v>
      </c>
      <c r="Z203" s="4">
        <v>9034550270</v>
      </c>
      <c r="AA203" s="4">
        <v>5919577165</v>
      </c>
      <c r="AB203" s="4" t="s">
        <v>1112</v>
      </c>
      <c r="AC203" s="4" t="s">
        <v>1111</v>
      </c>
      <c r="AD203" s="4">
        <v>1</v>
      </c>
      <c r="AE203" s="2" t="s">
        <v>193</v>
      </c>
      <c r="AF203" s="1">
        <v>2053200</v>
      </c>
    </row>
    <row r="204" spans="1:32" ht="14.25">
      <c r="A204" s="2">
        <v>203</v>
      </c>
      <c r="B204" s="2" t="s">
        <v>1124</v>
      </c>
      <c r="C204" s="2" t="s">
        <v>1702</v>
      </c>
      <c r="D204" s="2" t="s">
        <v>1701</v>
      </c>
      <c r="E204" s="2"/>
      <c r="F204" s="2">
        <v>2909734587</v>
      </c>
      <c r="G204" s="2" t="s">
        <v>780</v>
      </c>
      <c r="H204" s="5">
        <v>1180000000</v>
      </c>
      <c r="I204" s="2"/>
      <c r="J204" s="2">
        <v>12</v>
      </c>
      <c r="K204" s="9">
        <f t="shared" si="12"/>
        <v>14</v>
      </c>
      <c r="L204" s="9">
        <f t="shared" si="13"/>
        <v>2</v>
      </c>
      <c r="M204" s="9">
        <f t="shared" si="14"/>
        <v>12</v>
      </c>
      <c r="N204" s="9">
        <f t="shared" si="15"/>
        <v>1180000000</v>
      </c>
      <c r="O204" s="4">
        <v>595647</v>
      </c>
      <c r="P204" s="4">
        <v>1027878670</v>
      </c>
      <c r="Q204" s="4" t="s">
        <v>588</v>
      </c>
      <c r="R204" s="12" t="s">
        <v>2069</v>
      </c>
      <c r="S204" s="4">
        <v>1598</v>
      </c>
      <c r="T204" s="4" t="s">
        <v>1114</v>
      </c>
      <c r="U204" s="4" t="s">
        <v>1114</v>
      </c>
      <c r="V204" s="4" t="s">
        <v>1115</v>
      </c>
      <c r="W204" s="4" t="s">
        <v>1114</v>
      </c>
      <c r="X204" s="4" t="s">
        <v>1113</v>
      </c>
      <c r="Y204" s="4">
        <v>4432245105</v>
      </c>
      <c r="Z204" s="4">
        <v>9034550270</v>
      </c>
      <c r="AA204" s="4">
        <v>5919577165</v>
      </c>
      <c r="AB204" s="4" t="s">
        <v>1112</v>
      </c>
      <c r="AC204" s="4" t="s">
        <v>1111</v>
      </c>
      <c r="AD204" s="4">
        <v>1</v>
      </c>
      <c r="AE204" s="2" t="s">
        <v>187</v>
      </c>
      <c r="AF204" s="1">
        <v>4475967</v>
      </c>
    </row>
    <row r="205" spans="1:32" ht="14.25">
      <c r="A205" s="2">
        <v>204</v>
      </c>
      <c r="B205" s="2" t="s">
        <v>1119</v>
      </c>
      <c r="C205" s="2" t="s">
        <v>1433</v>
      </c>
      <c r="D205" s="2" t="s">
        <v>1699</v>
      </c>
      <c r="E205" s="2"/>
      <c r="F205" s="2">
        <v>2889727009</v>
      </c>
      <c r="G205" s="2" t="s">
        <v>754</v>
      </c>
      <c r="H205" s="5">
        <v>708000000</v>
      </c>
      <c r="I205" s="2"/>
      <c r="J205" s="2">
        <v>12</v>
      </c>
      <c r="K205" s="9">
        <f t="shared" si="12"/>
        <v>14</v>
      </c>
      <c r="L205" s="9">
        <f t="shared" si="13"/>
        <v>2</v>
      </c>
      <c r="M205" s="9">
        <f t="shared" si="14"/>
        <v>12</v>
      </c>
      <c r="N205" s="9">
        <f t="shared" si="15"/>
        <v>708000000</v>
      </c>
      <c r="O205" s="4">
        <v>172385</v>
      </c>
      <c r="P205" s="4">
        <v>1028032558</v>
      </c>
      <c r="Q205" s="4" t="s">
        <v>588</v>
      </c>
      <c r="R205" s="12" t="s">
        <v>2007</v>
      </c>
      <c r="S205" s="4">
        <v>1601</v>
      </c>
      <c r="T205" s="4" t="s">
        <v>1114</v>
      </c>
      <c r="U205" s="4" t="s">
        <v>1114</v>
      </c>
      <c r="V205" s="4" t="s">
        <v>1115</v>
      </c>
      <c r="W205" s="4" t="s">
        <v>1114</v>
      </c>
      <c r="X205" s="4" t="s">
        <v>1113</v>
      </c>
      <c r="Y205" s="4">
        <v>4432245105</v>
      </c>
      <c r="Z205" s="4">
        <v>9034550270</v>
      </c>
      <c r="AA205" s="4">
        <v>5919577165</v>
      </c>
      <c r="AB205" s="4" t="s">
        <v>1112</v>
      </c>
      <c r="AC205" s="4" t="s">
        <v>1111</v>
      </c>
      <c r="AD205" s="4">
        <v>1</v>
      </c>
      <c r="AE205" s="2" t="s">
        <v>186</v>
      </c>
      <c r="AF205" s="1">
        <v>2685586</v>
      </c>
    </row>
    <row r="206" spans="1:32" ht="14.25">
      <c r="A206" s="2">
        <v>205</v>
      </c>
      <c r="B206" s="2" t="s">
        <v>1119</v>
      </c>
      <c r="C206" s="2" t="s">
        <v>1162</v>
      </c>
      <c r="D206" s="2" t="s">
        <v>1363</v>
      </c>
      <c r="E206" s="2"/>
      <c r="F206" s="2">
        <v>2929575301</v>
      </c>
      <c r="G206" s="2" t="s">
        <v>835</v>
      </c>
      <c r="H206" s="5">
        <v>354000000</v>
      </c>
      <c r="I206" s="2"/>
      <c r="J206" s="2">
        <v>12</v>
      </c>
      <c r="K206" s="9">
        <f t="shared" si="12"/>
        <v>11</v>
      </c>
      <c r="L206" s="9">
        <f t="shared" si="13"/>
        <v>-1</v>
      </c>
      <c r="M206" s="9">
        <f t="shared" si="14"/>
        <v>12</v>
      </c>
      <c r="N206" s="9">
        <f t="shared" si="15"/>
        <v>354000000</v>
      </c>
      <c r="O206" s="4">
        <v>678654</v>
      </c>
      <c r="P206" s="4">
        <v>1027004112</v>
      </c>
      <c r="Q206" s="4" t="s">
        <v>588</v>
      </c>
      <c r="R206" s="12" t="s">
        <v>1963</v>
      </c>
      <c r="S206" s="4">
        <v>1596</v>
      </c>
      <c r="T206" s="4" t="s">
        <v>1114</v>
      </c>
      <c r="U206" s="4" t="s">
        <v>1114</v>
      </c>
      <c r="V206" s="4" t="s">
        <v>1115</v>
      </c>
      <c r="W206" s="4" t="s">
        <v>1114</v>
      </c>
      <c r="X206" s="4" t="s">
        <v>1113</v>
      </c>
      <c r="Y206" s="4">
        <v>4432245105</v>
      </c>
      <c r="Z206" s="4">
        <v>9034550270</v>
      </c>
      <c r="AA206" s="4">
        <v>5919577165</v>
      </c>
      <c r="AB206" s="4" t="s">
        <v>1112</v>
      </c>
      <c r="AC206" s="4" t="s">
        <v>1111</v>
      </c>
      <c r="AD206" s="4">
        <v>1</v>
      </c>
      <c r="AE206" s="2" t="s">
        <v>558</v>
      </c>
      <c r="AF206" s="1">
        <v>1231920</v>
      </c>
    </row>
    <row r="207" spans="1:32" ht="14.25">
      <c r="A207" s="2">
        <v>206</v>
      </c>
      <c r="B207" s="2" t="s">
        <v>1119</v>
      </c>
      <c r="C207" s="2" t="s">
        <v>1398</v>
      </c>
      <c r="D207" s="2" t="s">
        <v>1696</v>
      </c>
      <c r="E207" s="2"/>
      <c r="F207" s="2">
        <v>6399689333</v>
      </c>
      <c r="G207" s="2" t="s">
        <v>977</v>
      </c>
      <c r="H207" s="5">
        <v>1062000000</v>
      </c>
      <c r="I207" s="2"/>
      <c r="J207" s="2">
        <v>12</v>
      </c>
      <c r="K207" s="9">
        <f t="shared" si="12"/>
        <v>11</v>
      </c>
      <c r="L207" s="9">
        <f t="shared" si="13"/>
        <v>-1</v>
      </c>
      <c r="M207" s="9">
        <f t="shared" si="14"/>
        <v>12</v>
      </c>
      <c r="N207" s="9">
        <f t="shared" si="15"/>
        <v>1062000000</v>
      </c>
      <c r="O207" s="4">
        <v>218453</v>
      </c>
      <c r="P207" s="4">
        <v>1028164303</v>
      </c>
      <c r="Q207" s="4" t="s">
        <v>588</v>
      </c>
      <c r="R207" s="12" t="s">
        <v>2070</v>
      </c>
      <c r="S207" s="4">
        <v>1595</v>
      </c>
      <c r="T207" s="4" t="s">
        <v>1114</v>
      </c>
      <c r="U207" s="4" t="s">
        <v>1114</v>
      </c>
      <c r="V207" s="4" t="s">
        <v>1115</v>
      </c>
      <c r="W207" s="4" t="s">
        <v>1114</v>
      </c>
      <c r="X207" s="4" t="s">
        <v>1113</v>
      </c>
      <c r="Y207" s="4">
        <v>4432245105</v>
      </c>
      <c r="Z207" s="4">
        <v>9034550270</v>
      </c>
      <c r="AA207" s="4">
        <v>5919577165</v>
      </c>
      <c r="AB207" s="4" t="s">
        <v>1112</v>
      </c>
      <c r="AC207" s="4" t="s">
        <v>1111</v>
      </c>
      <c r="AD207" s="4">
        <v>1</v>
      </c>
      <c r="AE207" s="2" t="s">
        <v>182</v>
      </c>
      <c r="AF207" s="1">
        <v>3695760</v>
      </c>
    </row>
    <row r="208" spans="1:32" ht="14.25">
      <c r="A208" s="2">
        <v>207</v>
      </c>
      <c r="B208" s="2" t="s">
        <v>1124</v>
      </c>
      <c r="C208" s="2" t="s">
        <v>1686</v>
      </c>
      <c r="D208" s="2" t="s">
        <v>1163</v>
      </c>
      <c r="E208" s="2"/>
      <c r="F208" s="2">
        <v>6399584450</v>
      </c>
      <c r="G208" s="2" t="s">
        <v>830</v>
      </c>
      <c r="H208" s="5">
        <v>590000000</v>
      </c>
      <c r="I208" s="2"/>
      <c r="J208" s="2">
        <v>12</v>
      </c>
      <c r="K208" s="9">
        <f t="shared" si="12"/>
        <v>11</v>
      </c>
      <c r="L208" s="9">
        <f t="shared" si="13"/>
        <v>-1</v>
      </c>
      <c r="M208" s="9">
        <f t="shared" si="14"/>
        <v>12</v>
      </c>
      <c r="N208" s="9">
        <f t="shared" si="15"/>
        <v>590000000</v>
      </c>
      <c r="O208" s="4">
        <v>543490</v>
      </c>
      <c r="P208" s="4">
        <v>1027733859</v>
      </c>
      <c r="Q208" s="4" t="s">
        <v>588</v>
      </c>
      <c r="R208" s="12" t="s">
        <v>2071</v>
      </c>
      <c r="S208" s="4">
        <v>1595</v>
      </c>
      <c r="T208" s="4" t="s">
        <v>1114</v>
      </c>
      <c r="U208" s="4" t="s">
        <v>1114</v>
      </c>
      <c r="V208" s="4" t="s">
        <v>1115</v>
      </c>
      <c r="W208" s="4" t="s">
        <v>1114</v>
      </c>
      <c r="X208" s="4" t="s">
        <v>1113</v>
      </c>
      <c r="Y208" s="4">
        <v>4432245105</v>
      </c>
      <c r="Z208" s="4">
        <v>9034550270</v>
      </c>
      <c r="AA208" s="4">
        <v>5919577165</v>
      </c>
      <c r="AB208" s="4" t="s">
        <v>1112</v>
      </c>
      <c r="AC208" s="4" t="s">
        <v>1111</v>
      </c>
      <c r="AD208" s="4">
        <v>1</v>
      </c>
      <c r="AE208" s="2" t="s">
        <v>172</v>
      </c>
      <c r="AF208" s="1">
        <v>2053200</v>
      </c>
    </row>
    <row r="209" spans="1:32" ht="14.25">
      <c r="A209" s="2">
        <v>208</v>
      </c>
      <c r="B209" s="2" t="s">
        <v>1119</v>
      </c>
      <c r="C209" s="2" t="s">
        <v>1725</v>
      </c>
      <c r="D209" s="2" t="s">
        <v>1724</v>
      </c>
      <c r="E209" s="2"/>
      <c r="F209" s="2">
        <v>2971942589</v>
      </c>
      <c r="G209" s="2" t="s">
        <v>846</v>
      </c>
      <c r="H209" s="5">
        <v>495000000</v>
      </c>
      <c r="I209" s="2"/>
      <c r="J209" s="2">
        <v>12</v>
      </c>
      <c r="K209" s="9">
        <f t="shared" si="12"/>
        <v>12</v>
      </c>
      <c r="L209" s="9">
        <f t="shared" si="13"/>
        <v>0</v>
      </c>
      <c r="M209" s="9">
        <f t="shared" si="14"/>
        <v>12</v>
      </c>
      <c r="N209" s="9">
        <f t="shared" si="15"/>
        <v>495000000</v>
      </c>
      <c r="O209" s="4">
        <v>665637</v>
      </c>
      <c r="P209" s="4">
        <v>1028400772</v>
      </c>
      <c r="Q209" s="4" t="s">
        <v>592</v>
      </c>
      <c r="R209" s="12" t="s">
        <v>2072</v>
      </c>
      <c r="S209" s="4">
        <v>1592</v>
      </c>
      <c r="T209" s="4" t="s">
        <v>1114</v>
      </c>
      <c r="U209" s="4" t="s">
        <v>1114</v>
      </c>
      <c r="V209" s="4" t="s">
        <v>1115</v>
      </c>
      <c r="W209" s="4" t="s">
        <v>1114</v>
      </c>
      <c r="X209" s="4" t="s">
        <v>1113</v>
      </c>
      <c r="Y209" s="4">
        <v>4432245105</v>
      </c>
      <c r="Z209" s="4">
        <v>9034550270</v>
      </c>
      <c r="AA209" s="4">
        <v>5919577165</v>
      </c>
      <c r="AB209" s="4" t="s">
        <v>1112</v>
      </c>
      <c r="AC209" s="4" t="s">
        <v>1111</v>
      </c>
      <c r="AD209" s="4">
        <v>1</v>
      </c>
      <c r="AE209" s="2" t="s">
        <v>167</v>
      </c>
      <c r="AF209" s="1">
        <v>1724688</v>
      </c>
    </row>
    <row r="210" spans="1:32" ht="14.25">
      <c r="A210" s="2">
        <v>209</v>
      </c>
      <c r="B210" s="2" t="s">
        <v>1119</v>
      </c>
      <c r="C210" s="2" t="s">
        <v>1233</v>
      </c>
      <c r="D210" s="2" t="s">
        <v>1722</v>
      </c>
      <c r="E210" s="2"/>
      <c r="F210" s="2">
        <v>5079794755</v>
      </c>
      <c r="G210" s="2" t="s">
        <v>919</v>
      </c>
      <c r="H210" s="5">
        <v>236000000</v>
      </c>
      <c r="I210" s="2"/>
      <c r="J210" s="2">
        <v>12</v>
      </c>
      <c r="K210" s="9">
        <f t="shared" si="12"/>
        <v>11</v>
      </c>
      <c r="L210" s="9">
        <f t="shared" si="13"/>
        <v>-1</v>
      </c>
      <c r="M210" s="9">
        <f t="shared" si="14"/>
        <v>12</v>
      </c>
      <c r="N210" s="9">
        <f t="shared" si="15"/>
        <v>236000000</v>
      </c>
      <c r="O210" s="4">
        <v>960439</v>
      </c>
      <c r="P210" s="4">
        <v>1028271235</v>
      </c>
      <c r="Q210" s="4" t="s">
        <v>592</v>
      </c>
      <c r="R210" s="12" t="s">
        <v>2073</v>
      </c>
      <c r="S210" s="4">
        <v>1594</v>
      </c>
      <c r="T210" s="4" t="s">
        <v>1114</v>
      </c>
      <c r="U210" s="4" t="s">
        <v>1114</v>
      </c>
      <c r="V210" s="4" t="s">
        <v>1115</v>
      </c>
      <c r="W210" s="4" t="s">
        <v>1114</v>
      </c>
      <c r="X210" s="4" t="s">
        <v>1113</v>
      </c>
      <c r="Y210" s="4">
        <v>4432245105</v>
      </c>
      <c r="Z210" s="4">
        <v>9034550270</v>
      </c>
      <c r="AA210" s="4">
        <v>5919577165</v>
      </c>
      <c r="AB210" s="4" t="s">
        <v>1112</v>
      </c>
      <c r="AC210" s="4" t="s">
        <v>1111</v>
      </c>
      <c r="AD210" s="4">
        <v>1</v>
      </c>
      <c r="AE210" s="2" t="s">
        <v>165</v>
      </c>
      <c r="AF210" s="1">
        <v>821280</v>
      </c>
    </row>
    <row r="211" spans="1:32" ht="14.25">
      <c r="A211" s="2">
        <v>210</v>
      </c>
      <c r="B211" s="2" t="s">
        <v>1119</v>
      </c>
      <c r="C211" s="2" t="s">
        <v>1268</v>
      </c>
      <c r="D211" s="2" t="s">
        <v>1721</v>
      </c>
      <c r="E211" s="2"/>
      <c r="F211" s="2">
        <v>2970488019</v>
      </c>
      <c r="G211" s="2" t="s">
        <v>867</v>
      </c>
      <c r="H211" s="5">
        <v>696200000</v>
      </c>
      <c r="I211" s="2"/>
      <c r="J211" s="2">
        <v>12</v>
      </c>
      <c r="K211" s="9">
        <f t="shared" si="12"/>
        <v>11</v>
      </c>
      <c r="L211" s="9">
        <f t="shared" si="13"/>
        <v>-1</v>
      </c>
      <c r="M211" s="9">
        <f t="shared" si="14"/>
        <v>12</v>
      </c>
      <c r="N211" s="9">
        <f t="shared" si="15"/>
        <v>696200000</v>
      </c>
      <c r="O211" s="4">
        <v>957164</v>
      </c>
      <c r="P211" s="4">
        <v>1028364039</v>
      </c>
      <c r="Q211" s="4" t="s">
        <v>592</v>
      </c>
      <c r="R211" s="12" t="s">
        <v>2074</v>
      </c>
      <c r="S211" s="4">
        <v>1594</v>
      </c>
      <c r="T211" s="4" t="s">
        <v>1114</v>
      </c>
      <c r="U211" s="4" t="s">
        <v>1114</v>
      </c>
      <c r="V211" s="4" t="s">
        <v>1115</v>
      </c>
      <c r="W211" s="4" t="s">
        <v>1114</v>
      </c>
      <c r="X211" s="4" t="s">
        <v>1113</v>
      </c>
      <c r="Y211" s="4">
        <v>4432245105</v>
      </c>
      <c r="Z211" s="4">
        <v>9034550270</v>
      </c>
      <c r="AA211" s="4">
        <v>5919577165</v>
      </c>
      <c r="AB211" s="4" t="s">
        <v>1112</v>
      </c>
      <c r="AC211" s="4" t="s">
        <v>1111</v>
      </c>
      <c r="AD211" s="4">
        <v>1</v>
      </c>
      <c r="AE211" s="2" t="s">
        <v>164</v>
      </c>
      <c r="AF211" s="1">
        <v>2422776</v>
      </c>
    </row>
    <row r="212" spans="1:32" ht="14.25">
      <c r="A212" s="2">
        <v>211</v>
      </c>
      <c r="B212" s="2" t="s">
        <v>1119</v>
      </c>
      <c r="C212" s="2" t="s">
        <v>1716</v>
      </c>
      <c r="D212" s="2" t="s">
        <v>1715</v>
      </c>
      <c r="E212" s="2"/>
      <c r="F212" s="2">
        <v>2970331233</v>
      </c>
      <c r="G212" s="2" t="s">
        <v>897</v>
      </c>
      <c r="H212" s="5">
        <v>590000000</v>
      </c>
      <c r="I212" s="2"/>
      <c r="J212" s="2">
        <v>12</v>
      </c>
      <c r="K212" s="9">
        <f t="shared" si="12"/>
        <v>11</v>
      </c>
      <c r="L212" s="9">
        <f t="shared" si="13"/>
        <v>-1</v>
      </c>
      <c r="M212" s="9">
        <f t="shared" si="14"/>
        <v>12</v>
      </c>
      <c r="N212" s="9">
        <f t="shared" si="15"/>
        <v>590000000</v>
      </c>
      <c r="O212" s="4">
        <v>802030</v>
      </c>
      <c r="P212" s="4">
        <v>1028444788</v>
      </c>
      <c r="Q212" s="4" t="s">
        <v>592</v>
      </c>
      <c r="R212" s="12" t="s">
        <v>1991</v>
      </c>
      <c r="S212" s="4">
        <v>1592</v>
      </c>
      <c r="T212" s="4" t="s">
        <v>1114</v>
      </c>
      <c r="U212" s="4" t="s">
        <v>1114</v>
      </c>
      <c r="V212" s="4" t="s">
        <v>1115</v>
      </c>
      <c r="W212" s="4" t="s">
        <v>1114</v>
      </c>
      <c r="X212" s="4" t="s">
        <v>1113</v>
      </c>
      <c r="Y212" s="4">
        <v>4432245105</v>
      </c>
      <c r="Z212" s="4">
        <v>9034550270</v>
      </c>
      <c r="AA212" s="4">
        <v>5919577165</v>
      </c>
      <c r="AB212" s="4" t="s">
        <v>1112</v>
      </c>
      <c r="AC212" s="4" t="s">
        <v>1111</v>
      </c>
      <c r="AD212" s="4">
        <v>1</v>
      </c>
      <c r="AE212" s="2" t="s">
        <v>160</v>
      </c>
      <c r="AF212" s="1">
        <v>2053200</v>
      </c>
    </row>
    <row r="213" spans="1:32" ht="14.25">
      <c r="A213" s="2">
        <v>212</v>
      </c>
      <c r="B213" s="2" t="s">
        <v>1119</v>
      </c>
      <c r="C213" s="2" t="s">
        <v>1268</v>
      </c>
      <c r="D213" s="2" t="s">
        <v>1714</v>
      </c>
      <c r="E213" s="2"/>
      <c r="F213" s="2">
        <v>2909969304</v>
      </c>
      <c r="G213" s="2" t="s">
        <v>788</v>
      </c>
      <c r="H213" s="5">
        <v>1770000000</v>
      </c>
      <c r="I213" s="2"/>
      <c r="J213" s="2">
        <v>12</v>
      </c>
      <c r="K213" s="9">
        <f t="shared" si="12"/>
        <v>14</v>
      </c>
      <c r="L213" s="9">
        <f t="shared" si="13"/>
        <v>2</v>
      </c>
      <c r="M213" s="9">
        <f t="shared" si="14"/>
        <v>12</v>
      </c>
      <c r="N213" s="9">
        <f t="shared" si="15"/>
        <v>1770000000</v>
      </c>
      <c r="O213" s="4">
        <v>15962</v>
      </c>
      <c r="P213" s="4">
        <v>1028242851</v>
      </c>
      <c r="Q213" s="4" t="s">
        <v>592</v>
      </c>
      <c r="R213" s="12" t="s">
        <v>2054</v>
      </c>
      <c r="S213" s="4">
        <v>1598</v>
      </c>
      <c r="T213" s="4" t="s">
        <v>1114</v>
      </c>
      <c r="U213" s="4" t="s">
        <v>1114</v>
      </c>
      <c r="V213" s="4" t="s">
        <v>1115</v>
      </c>
      <c r="W213" s="4" t="s">
        <v>1114</v>
      </c>
      <c r="X213" s="4" t="s">
        <v>1113</v>
      </c>
      <c r="Y213" s="4">
        <v>4432245105</v>
      </c>
      <c r="Z213" s="4">
        <v>9034550270</v>
      </c>
      <c r="AA213" s="4">
        <v>5919577165</v>
      </c>
      <c r="AB213" s="4" t="s">
        <v>1112</v>
      </c>
      <c r="AC213" s="4" t="s">
        <v>1111</v>
      </c>
      <c r="AD213" s="4">
        <v>1</v>
      </c>
      <c r="AE213" s="2" t="s">
        <v>159</v>
      </c>
      <c r="AF213" s="1">
        <v>6713964</v>
      </c>
    </row>
    <row r="214" spans="1:32" ht="14.25">
      <c r="A214" s="2">
        <v>213</v>
      </c>
      <c r="B214" s="2" t="s">
        <v>1119</v>
      </c>
      <c r="C214" s="2" t="s">
        <v>1712</v>
      </c>
      <c r="D214" s="2" t="s">
        <v>1711</v>
      </c>
      <c r="E214" s="2"/>
      <c r="F214" s="2">
        <v>2900293049</v>
      </c>
      <c r="G214" s="2" t="s">
        <v>764</v>
      </c>
      <c r="H214" s="5">
        <v>472000000</v>
      </c>
      <c r="I214" s="2"/>
      <c r="J214" s="2">
        <v>12</v>
      </c>
      <c r="K214" s="9">
        <f t="shared" si="12"/>
        <v>14</v>
      </c>
      <c r="L214" s="9">
        <f t="shared" si="13"/>
        <v>2</v>
      </c>
      <c r="M214" s="9">
        <f t="shared" si="14"/>
        <v>12</v>
      </c>
      <c r="N214" s="9">
        <f t="shared" si="15"/>
        <v>472000000</v>
      </c>
      <c r="O214" s="4">
        <v>144598</v>
      </c>
      <c r="P214" s="4">
        <v>1028234736</v>
      </c>
      <c r="Q214" s="4" t="s">
        <v>592</v>
      </c>
      <c r="R214" s="12" t="s">
        <v>2065</v>
      </c>
      <c r="S214" s="4">
        <v>1598</v>
      </c>
      <c r="T214" s="4" t="s">
        <v>1114</v>
      </c>
      <c r="U214" s="4" t="s">
        <v>1114</v>
      </c>
      <c r="V214" s="4" t="s">
        <v>1115</v>
      </c>
      <c r="W214" s="4" t="s">
        <v>1114</v>
      </c>
      <c r="X214" s="4" t="s">
        <v>1113</v>
      </c>
      <c r="Y214" s="4">
        <v>4432245105</v>
      </c>
      <c r="Z214" s="4">
        <v>9034550270</v>
      </c>
      <c r="AA214" s="4">
        <v>5919577165</v>
      </c>
      <c r="AB214" s="4" t="s">
        <v>1112</v>
      </c>
      <c r="AC214" s="4" t="s">
        <v>1111</v>
      </c>
      <c r="AD214" s="4">
        <v>1</v>
      </c>
      <c r="AE214" s="2" t="s">
        <v>157</v>
      </c>
      <c r="AF214" s="1">
        <v>1790390</v>
      </c>
    </row>
    <row r="215" spans="1:32" ht="14.25">
      <c r="A215" s="2">
        <v>214</v>
      </c>
      <c r="B215" s="2" t="s">
        <v>1119</v>
      </c>
      <c r="C215" s="2" t="s">
        <v>1160</v>
      </c>
      <c r="D215" s="2" t="s">
        <v>1706</v>
      </c>
      <c r="E215" s="2"/>
      <c r="F215" s="2">
        <v>6399427551</v>
      </c>
      <c r="G215" s="2" t="s">
        <v>969</v>
      </c>
      <c r="H215" s="5">
        <v>1711000000</v>
      </c>
      <c r="I215" s="2"/>
      <c r="J215" s="2">
        <v>12</v>
      </c>
      <c r="K215" s="9">
        <f t="shared" si="12"/>
        <v>11</v>
      </c>
      <c r="L215" s="9">
        <f t="shared" si="13"/>
        <v>-1</v>
      </c>
      <c r="M215" s="9">
        <f t="shared" si="14"/>
        <v>12</v>
      </c>
      <c r="N215" s="9">
        <f t="shared" si="15"/>
        <v>1711000000</v>
      </c>
      <c r="O215" s="4">
        <v>566782</v>
      </c>
      <c r="P215" s="4">
        <v>1027699908</v>
      </c>
      <c r="Q215" s="4" t="s">
        <v>592</v>
      </c>
      <c r="R215" s="12" t="s">
        <v>2075</v>
      </c>
      <c r="S215" s="4">
        <v>1595</v>
      </c>
      <c r="T215" s="4" t="s">
        <v>1114</v>
      </c>
      <c r="U215" s="4" t="s">
        <v>1114</v>
      </c>
      <c r="V215" s="4" t="s">
        <v>1115</v>
      </c>
      <c r="W215" s="4" t="s">
        <v>1114</v>
      </c>
      <c r="X215" s="4" t="s">
        <v>1113</v>
      </c>
      <c r="Y215" s="4">
        <v>4432245105</v>
      </c>
      <c r="Z215" s="4">
        <v>9034550270</v>
      </c>
      <c r="AA215" s="4">
        <v>5919577165</v>
      </c>
      <c r="AB215" s="4" t="s">
        <v>1112</v>
      </c>
      <c r="AC215" s="4" t="s">
        <v>1111</v>
      </c>
      <c r="AD215" s="4">
        <v>1</v>
      </c>
      <c r="AE215" s="2" t="s">
        <v>152</v>
      </c>
      <c r="AF215" s="1">
        <v>5954280</v>
      </c>
    </row>
    <row r="216" spans="1:32" ht="14.25">
      <c r="A216" s="2">
        <v>215</v>
      </c>
      <c r="B216" s="2" t="s">
        <v>1119</v>
      </c>
      <c r="C216" s="2" t="s">
        <v>1565</v>
      </c>
      <c r="D216" s="2" t="s">
        <v>1705</v>
      </c>
      <c r="E216" s="2"/>
      <c r="F216" s="2">
        <v>6399429064</v>
      </c>
      <c r="G216" s="2" t="s">
        <v>968</v>
      </c>
      <c r="H216" s="5">
        <v>413000000</v>
      </c>
      <c r="I216" s="2"/>
      <c r="J216" s="2">
        <v>12</v>
      </c>
      <c r="K216" s="9">
        <f t="shared" si="12"/>
        <v>11</v>
      </c>
      <c r="L216" s="9">
        <f t="shared" si="13"/>
        <v>-1</v>
      </c>
      <c r="M216" s="9">
        <f t="shared" si="14"/>
        <v>12</v>
      </c>
      <c r="N216" s="9">
        <f t="shared" si="15"/>
        <v>413000000</v>
      </c>
      <c r="O216" s="4">
        <v>182139</v>
      </c>
      <c r="P216" s="4">
        <v>1028251718</v>
      </c>
      <c r="Q216" s="4" t="s">
        <v>592</v>
      </c>
      <c r="R216" s="12" t="s">
        <v>2076</v>
      </c>
      <c r="S216" s="4">
        <v>1595</v>
      </c>
      <c r="T216" s="4" t="s">
        <v>1114</v>
      </c>
      <c r="U216" s="4" t="s">
        <v>1114</v>
      </c>
      <c r="V216" s="4" t="s">
        <v>1115</v>
      </c>
      <c r="W216" s="4" t="s">
        <v>1114</v>
      </c>
      <c r="X216" s="4" t="s">
        <v>1113</v>
      </c>
      <c r="Y216" s="4">
        <v>4432245105</v>
      </c>
      <c r="Z216" s="4">
        <v>9034550270</v>
      </c>
      <c r="AA216" s="4">
        <v>5919577165</v>
      </c>
      <c r="AB216" s="4" t="s">
        <v>1112</v>
      </c>
      <c r="AC216" s="4" t="s">
        <v>1111</v>
      </c>
      <c r="AD216" s="4">
        <v>1</v>
      </c>
      <c r="AE216" s="2" t="s">
        <v>151</v>
      </c>
      <c r="AF216" s="1">
        <v>1437240</v>
      </c>
    </row>
    <row r="217" spans="1:32" ht="14.25">
      <c r="A217" s="2">
        <v>216</v>
      </c>
      <c r="B217" s="2" t="s">
        <v>1119</v>
      </c>
      <c r="C217" s="2" t="s">
        <v>1703</v>
      </c>
      <c r="D217" s="2" t="s">
        <v>1511</v>
      </c>
      <c r="E217" s="2"/>
      <c r="F217" s="2">
        <v>6399500974</v>
      </c>
      <c r="G217" s="2" t="s">
        <v>971</v>
      </c>
      <c r="H217" s="5">
        <v>472000000</v>
      </c>
      <c r="I217" s="2"/>
      <c r="J217" s="2">
        <v>12</v>
      </c>
      <c r="K217" s="9">
        <f t="shared" si="12"/>
        <v>11</v>
      </c>
      <c r="L217" s="9">
        <f t="shared" si="13"/>
        <v>-1</v>
      </c>
      <c r="M217" s="9">
        <f t="shared" si="14"/>
        <v>12</v>
      </c>
      <c r="N217" s="9">
        <f t="shared" si="15"/>
        <v>472000000</v>
      </c>
      <c r="O217" s="4">
        <v>527108</v>
      </c>
      <c r="P217" s="4">
        <v>1027939464</v>
      </c>
      <c r="Q217" s="4" t="s">
        <v>592</v>
      </c>
      <c r="R217" s="12" t="s">
        <v>2077</v>
      </c>
      <c r="S217" s="4">
        <v>1595</v>
      </c>
      <c r="T217" s="4" t="s">
        <v>1114</v>
      </c>
      <c r="U217" s="4" t="s">
        <v>1114</v>
      </c>
      <c r="V217" s="4" t="s">
        <v>1115</v>
      </c>
      <c r="W217" s="4" t="s">
        <v>1114</v>
      </c>
      <c r="X217" s="4" t="s">
        <v>1113</v>
      </c>
      <c r="Y217" s="4">
        <v>4432245105</v>
      </c>
      <c r="Z217" s="4">
        <v>9034550270</v>
      </c>
      <c r="AA217" s="4">
        <v>5919577165</v>
      </c>
      <c r="AB217" s="4" t="s">
        <v>1112</v>
      </c>
      <c r="AC217" s="4" t="s">
        <v>1111</v>
      </c>
      <c r="AD217" s="4">
        <v>1</v>
      </c>
      <c r="AE217" s="2" t="s">
        <v>149</v>
      </c>
      <c r="AF217" s="1">
        <v>1642560</v>
      </c>
    </row>
    <row r="218" spans="1:32" ht="14.25">
      <c r="A218" s="2">
        <v>217</v>
      </c>
      <c r="B218" s="2" t="s">
        <v>1119</v>
      </c>
      <c r="C218" s="2" t="s">
        <v>1382</v>
      </c>
      <c r="D218" s="2" t="s">
        <v>1740</v>
      </c>
      <c r="E218" s="2"/>
      <c r="F218" s="2">
        <v>2909707601</v>
      </c>
      <c r="G218" s="2" t="s">
        <v>778</v>
      </c>
      <c r="H218" s="5">
        <v>590000000</v>
      </c>
      <c r="I218" s="2"/>
      <c r="J218" s="2">
        <v>12</v>
      </c>
      <c r="K218" s="9">
        <f t="shared" si="12"/>
        <v>14</v>
      </c>
      <c r="L218" s="9">
        <f t="shared" si="13"/>
        <v>2</v>
      </c>
      <c r="M218" s="9">
        <f t="shared" si="14"/>
        <v>12</v>
      </c>
      <c r="N218" s="9">
        <f t="shared" si="15"/>
        <v>590000000</v>
      </c>
      <c r="O218" s="4">
        <v>323617</v>
      </c>
      <c r="P218" s="4">
        <v>1028057947</v>
      </c>
      <c r="Q218" s="4" t="s">
        <v>599</v>
      </c>
      <c r="R218" s="12" t="s">
        <v>2078</v>
      </c>
      <c r="S218" s="4">
        <v>1598</v>
      </c>
      <c r="T218" s="4" t="s">
        <v>1114</v>
      </c>
      <c r="U218" s="4" t="s">
        <v>1114</v>
      </c>
      <c r="V218" s="4" t="s">
        <v>1115</v>
      </c>
      <c r="W218" s="4" t="s">
        <v>1114</v>
      </c>
      <c r="X218" s="4" t="s">
        <v>1113</v>
      </c>
      <c r="Y218" s="4">
        <v>4432245105</v>
      </c>
      <c r="Z218" s="4">
        <v>9034550270</v>
      </c>
      <c r="AA218" s="4">
        <v>5919577165</v>
      </c>
      <c r="AB218" s="4" t="s">
        <v>1112</v>
      </c>
      <c r="AC218" s="4" t="s">
        <v>1111</v>
      </c>
      <c r="AD218" s="4">
        <v>1</v>
      </c>
      <c r="AE218" s="2" t="s">
        <v>146</v>
      </c>
      <c r="AF218" s="1">
        <v>2237988</v>
      </c>
    </row>
    <row r="219" spans="1:32" ht="14.25">
      <c r="A219" s="2">
        <v>218</v>
      </c>
      <c r="B219" s="2" t="s">
        <v>1119</v>
      </c>
      <c r="C219" s="2" t="s">
        <v>1735</v>
      </c>
      <c r="D219" s="2" t="s">
        <v>1480</v>
      </c>
      <c r="E219" s="2"/>
      <c r="F219" s="2">
        <v>6399507073</v>
      </c>
      <c r="G219" s="2" t="s">
        <v>972</v>
      </c>
      <c r="H219" s="5">
        <v>1947000000</v>
      </c>
      <c r="I219" s="2"/>
      <c r="J219" s="2">
        <v>12</v>
      </c>
      <c r="K219" s="9">
        <f t="shared" si="12"/>
        <v>11</v>
      </c>
      <c r="L219" s="9">
        <f t="shared" si="13"/>
        <v>-1</v>
      </c>
      <c r="M219" s="9">
        <f t="shared" si="14"/>
        <v>12</v>
      </c>
      <c r="N219" s="9">
        <f t="shared" si="15"/>
        <v>1947000000</v>
      </c>
      <c r="O219" s="4">
        <v>491359</v>
      </c>
      <c r="P219" s="4">
        <v>1028308278</v>
      </c>
      <c r="Q219" s="4" t="s">
        <v>599</v>
      </c>
      <c r="R219" s="12" t="s">
        <v>2079</v>
      </c>
      <c r="S219" s="4">
        <v>1595</v>
      </c>
      <c r="T219" s="4" t="s">
        <v>1114</v>
      </c>
      <c r="U219" s="4" t="s">
        <v>1114</v>
      </c>
      <c r="V219" s="4" t="s">
        <v>1115</v>
      </c>
      <c r="W219" s="4" t="s">
        <v>1114</v>
      </c>
      <c r="X219" s="4" t="s">
        <v>1113</v>
      </c>
      <c r="Y219" s="4">
        <v>4432245105</v>
      </c>
      <c r="Z219" s="4">
        <v>9034550270</v>
      </c>
      <c r="AA219" s="4">
        <v>5919577165</v>
      </c>
      <c r="AB219" s="4" t="s">
        <v>1112</v>
      </c>
      <c r="AC219" s="4" t="s">
        <v>1111</v>
      </c>
      <c r="AD219" s="4">
        <v>1</v>
      </c>
      <c r="AE219" s="2" t="s">
        <v>141</v>
      </c>
      <c r="AF219" s="1">
        <v>6775560</v>
      </c>
    </row>
    <row r="220" spans="1:32" ht="14.25">
      <c r="A220" s="2">
        <v>219</v>
      </c>
      <c r="B220" s="2" t="s">
        <v>1119</v>
      </c>
      <c r="C220" s="2" t="s">
        <v>1734</v>
      </c>
      <c r="D220" s="2" t="s">
        <v>1706</v>
      </c>
      <c r="E220" s="2"/>
      <c r="F220" s="2">
        <v>2801305146</v>
      </c>
      <c r="G220" s="2" t="s">
        <v>704</v>
      </c>
      <c r="H220" s="5">
        <v>3540000000</v>
      </c>
      <c r="I220" s="2"/>
      <c r="J220" s="2">
        <v>12</v>
      </c>
      <c r="K220" s="9">
        <f t="shared" si="12"/>
        <v>11</v>
      </c>
      <c r="L220" s="9">
        <f t="shared" si="13"/>
        <v>-1</v>
      </c>
      <c r="M220" s="9">
        <f t="shared" si="14"/>
        <v>12</v>
      </c>
      <c r="N220" s="9">
        <f t="shared" si="15"/>
        <v>3540000000</v>
      </c>
      <c r="O220" s="4">
        <v>948609</v>
      </c>
      <c r="P220" s="4">
        <v>1027878499</v>
      </c>
      <c r="Q220" s="4" t="s">
        <v>599</v>
      </c>
      <c r="R220" s="12" t="s">
        <v>2080</v>
      </c>
      <c r="S220" s="4">
        <v>1578</v>
      </c>
      <c r="T220" s="4" t="s">
        <v>1114</v>
      </c>
      <c r="U220" s="4" t="s">
        <v>1114</v>
      </c>
      <c r="V220" s="4" t="s">
        <v>1115</v>
      </c>
      <c r="W220" s="4" t="s">
        <v>1114</v>
      </c>
      <c r="X220" s="4" t="s">
        <v>1113</v>
      </c>
      <c r="Y220" s="4">
        <v>4432245105</v>
      </c>
      <c r="Z220" s="4">
        <v>9034550270</v>
      </c>
      <c r="AA220" s="4">
        <v>5919577165</v>
      </c>
      <c r="AB220" s="4" t="s">
        <v>1112</v>
      </c>
      <c r="AC220" s="4" t="s">
        <v>1111</v>
      </c>
      <c r="AD220" s="4">
        <v>1</v>
      </c>
      <c r="AE220" s="2" t="s">
        <v>140</v>
      </c>
      <c r="AF220" s="1">
        <v>12319200</v>
      </c>
    </row>
    <row r="221" spans="1:32" ht="14.25">
      <c r="A221" s="2">
        <v>220</v>
      </c>
      <c r="B221" s="2" t="s">
        <v>1119</v>
      </c>
      <c r="C221" s="2" t="s">
        <v>1606</v>
      </c>
      <c r="D221" s="2" t="s">
        <v>1733</v>
      </c>
      <c r="E221" s="2"/>
      <c r="F221" s="2">
        <v>2801142360</v>
      </c>
      <c r="G221" s="2" t="s">
        <v>975</v>
      </c>
      <c r="H221" s="5">
        <v>1180000000</v>
      </c>
      <c r="I221" s="2"/>
      <c r="J221" s="2">
        <v>12</v>
      </c>
      <c r="K221" s="9">
        <f t="shared" si="12"/>
        <v>11</v>
      </c>
      <c r="L221" s="9">
        <f t="shared" si="13"/>
        <v>-1</v>
      </c>
      <c r="M221" s="9">
        <f t="shared" si="14"/>
        <v>12</v>
      </c>
      <c r="N221" s="9">
        <f t="shared" si="15"/>
        <v>1180000000</v>
      </c>
      <c r="O221" s="4">
        <v>429229</v>
      </c>
      <c r="P221" s="4">
        <v>1028268483</v>
      </c>
      <c r="Q221" s="4" t="s">
        <v>599</v>
      </c>
      <c r="R221" s="12" t="s">
        <v>2081</v>
      </c>
      <c r="S221" s="4">
        <v>1578</v>
      </c>
      <c r="T221" s="4" t="s">
        <v>1114</v>
      </c>
      <c r="U221" s="4" t="s">
        <v>1114</v>
      </c>
      <c r="V221" s="4" t="s">
        <v>1115</v>
      </c>
      <c r="W221" s="4" t="s">
        <v>1114</v>
      </c>
      <c r="X221" s="4" t="s">
        <v>1113</v>
      </c>
      <c r="Y221" s="4">
        <v>4432245105</v>
      </c>
      <c r="Z221" s="4">
        <v>9034550270</v>
      </c>
      <c r="AA221" s="4">
        <v>5919577165</v>
      </c>
      <c r="AB221" s="4" t="s">
        <v>1112</v>
      </c>
      <c r="AC221" s="4" t="s">
        <v>1111</v>
      </c>
      <c r="AD221" s="4">
        <v>1</v>
      </c>
      <c r="AE221" s="2" t="s">
        <v>138</v>
      </c>
      <c r="AF221" s="1">
        <v>4106400</v>
      </c>
    </row>
    <row r="222" spans="1:32" ht="14.25">
      <c r="A222" s="2">
        <v>221</v>
      </c>
      <c r="B222" s="2" t="s">
        <v>1119</v>
      </c>
      <c r="C222" s="2" t="s">
        <v>1217</v>
      </c>
      <c r="D222" s="2" t="s">
        <v>1730</v>
      </c>
      <c r="E222" s="2"/>
      <c r="F222" s="2">
        <v>2801048933</v>
      </c>
      <c r="G222" s="2" t="s">
        <v>1014</v>
      </c>
      <c r="H222" s="5">
        <v>1593000000</v>
      </c>
      <c r="I222" s="2"/>
      <c r="J222" s="2">
        <v>12</v>
      </c>
      <c r="K222" s="9">
        <f t="shared" si="12"/>
        <v>11</v>
      </c>
      <c r="L222" s="9">
        <f t="shared" si="13"/>
        <v>-1</v>
      </c>
      <c r="M222" s="9">
        <f t="shared" si="14"/>
        <v>12</v>
      </c>
      <c r="N222" s="9">
        <f t="shared" si="15"/>
        <v>1593000000</v>
      </c>
      <c r="O222" s="4">
        <v>186143</v>
      </c>
      <c r="P222" s="4">
        <v>1028425607</v>
      </c>
      <c r="Q222" s="4" t="s">
        <v>599</v>
      </c>
      <c r="R222" s="12" t="s">
        <v>2082</v>
      </c>
      <c r="S222" s="4">
        <v>1578</v>
      </c>
      <c r="T222" s="4" t="s">
        <v>1114</v>
      </c>
      <c r="U222" s="4" t="s">
        <v>1114</v>
      </c>
      <c r="V222" s="4" t="s">
        <v>1115</v>
      </c>
      <c r="W222" s="4" t="s">
        <v>1114</v>
      </c>
      <c r="X222" s="4" t="s">
        <v>1113</v>
      </c>
      <c r="Y222" s="4">
        <v>4432245105</v>
      </c>
      <c r="Z222" s="4">
        <v>9034550270</v>
      </c>
      <c r="AA222" s="4">
        <v>5919577165</v>
      </c>
      <c r="AB222" s="4" t="s">
        <v>1112</v>
      </c>
      <c r="AC222" s="4" t="s">
        <v>1111</v>
      </c>
      <c r="AD222" s="4">
        <v>1</v>
      </c>
      <c r="AE222" s="2" t="s">
        <v>136</v>
      </c>
      <c r="AF222" s="1">
        <v>5543640</v>
      </c>
    </row>
    <row r="223" spans="1:32" ht="14.25">
      <c r="A223" s="2">
        <v>222</v>
      </c>
      <c r="B223" s="2" t="s">
        <v>1119</v>
      </c>
      <c r="C223" s="2" t="s">
        <v>1191</v>
      </c>
      <c r="D223" s="2" t="s">
        <v>1151</v>
      </c>
      <c r="E223" s="2"/>
      <c r="F223" s="2">
        <v>2929832789</v>
      </c>
      <c r="G223" s="2" t="s">
        <v>853</v>
      </c>
      <c r="H223" s="5">
        <v>1770000000</v>
      </c>
      <c r="I223" s="2"/>
      <c r="J223" s="2">
        <v>12</v>
      </c>
      <c r="K223" s="9">
        <f t="shared" si="12"/>
        <v>11</v>
      </c>
      <c r="L223" s="9">
        <f t="shared" si="13"/>
        <v>-1</v>
      </c>
      <c r="M223" s="9">
        <f t="shared" si="14"/>
        <v>12</v>
      </c>
      <c r="N223" s="9">
        <f t="shared" si="15"/>
        <v>1770000000</v>
      </c>
      <c r="O223" s="4">
        <v>99169</v>
      </c>
      <c r="P223" s="4">
        <v>1028220451</v>
      </c>
      <c r="Q223" s="4" t="s">
        <v>599</v>
      </c>
      <c r="R223" s="12" t="s">
        <v>2083</v>
      </c>
      <c r="S223" s="4">
        <v>1595</v>
      </c>
      <c r="T223" s="4" t="s">
        <v>1114</v>
      </c>
      <c r="U223" s="4" t="s">
        <v>1114</v>
      </c>
      <c r="V223" s="4" t="s">
        <v>1115</v>
      </c>
      <c r="W223" s="4" t="s">
        <v>1114</v>
      </c>
      <c r="X223" s="4" t="s">
        <v>1113</v>
      </c>
      <c r="Y223" s="4">
        <v>4432245105</v>
      </c>
      <c r="Z223" s="4">
        <v>9034550270</v>
      </c>
      <c r="AA223" s="4">
        <v>5919577165</v>
      </c>
      <c r="AB223" s="4" t="s">
        <v>1112</v>
      </c>
      <c r="AC223" s="4" t="s">
        <v>1111</v>
      </c>
      <c r="AD223" s="4">
        <v>1</v>
      </c>
      <c r="AE223" s="2" t="s">
        <v>134</v>
      </c>
      <c r="AF223" s="1">
        <v>6159600</v>
      </c>
    </row>
    <row r="224" spans="1:32" ht="14.25">
      <c r="A224" s="2">
        <v>223</v>
      </c>
      <c r="B224" s="2" t="s">
        <v>1119</v>
      </c>
      <c r="C224" s="2" t="s">
        <v>1759</v>
      </c>
      <c r="D224" s="2" t="s">
        <v>1758</v>
      </c>
      <c r="E224" s="2"/>
      <c r="F224" s="2">
        <v>2909824217</v>
      </c>
      <c r="G224" s="2" t="s">
        <v>784</v>
      </c>
      <c r="H224" s="5">
        <v>590000000</v>
      </c>
      <c r="I224" s="2"/>
      <c r="J224" s="2">
        <v>12</v>
      </c>
      <c r="K224" s="9">
        <f t="shared" si="12"/>
        <v>14</v>
      </c>
      <c r="L224" s="9">
        <f t="shared" si="13"/>
        <v>2</v>
      </c>
      <c r="M224" s="9">
        <f t="shared" si="14"/>
        <v>12</v>
      </c>
      <c r="N224" s="9">
        <f t="shared" si="15"/>
        <v>590000000</v>
      </c>
      <c r="O224" s="4">
        <v>402031</v>
      </c>
      <c r="P224" s="4">
        <v>1028449414</v>
      </c>
      <c r="Q224" s="4" t="s">
        <v>598</v>
      </c>
      <c r="R224" s="12" t="s">
        <v>1914</v>
      </c>
      <c r="S224" s="4">
        <v>1598</v>
      </c>
      <c r="T224" s="4" t="s">
        <v>1114</v>
      </c>
      <c r="U224" s="4" t="s">
        <v>1114</v>
      </c>
      <c r="V224" s="4" t="s">
        <v>1115</v>
      </c>
      <c r="W224" s="4" t="s">
        <v>1114</v>
      </c>
      <c r="X224" s="4" t="s">
        <v>1113</v>
      </c>
      <c r="Y224" s="4">
        <v>4432245105</v>
      </c>
      <c r="Z224" s="4">
        <v>9034550270</v>
      </c>
      <c r="AA224" s="4">
        <v>5919577165</v>
      </c>
      <c r="AB224" s="4" t="s">
        <v>1112</v>
      </c>
      <c r="AC224" s="4" t="s">
        <v>1111</v>
      </c>
      <c r="AD224" s="4">
        <v>1</v>
      </c>
      <c r="AE224" s="2" t="s">
        <v>133</v>
      </c>
      <c r="AF224" s="1">
        <v>2237988</v>
      </c>
    </row>
    <row r="225" spans="1:32" ht="14.25">
      <c r="A225" s="2">
        <v>224</v>
      </c>
      <c r="B225" s="2" t="s">
        <v>1119</v>
      </c>
      <c r="C225" s="2" t="s">
        <v>1295</v>
      </c>
      <c r="D225" s="2" t="s">
        <v>1757</v>
      </c>
      <c r="E225" s="2"/>
      <c r="F225" s="2">
        <v>2939042772</v>
      </c>
      <c r="G225" s="2" t="s">
        <v>869</v>
      </c>
      <c r="H225" s="5">
        <v>113000000</v>
      </c>
      <c r="I225" s="2"/>
      <c r="J225" s="2">
        <v>12</v>
      </c>
      <c r="K225" s="9">
        <f t="shared" si="12"/>
        <v>12</v>
      </c>
      <c r="L225" s="9">
        <f t="shared" si="13"/>
        <v>0</v>
      </c>
      <c r="M225" s="9">
        <f t="shared" si="14"/>
        <v>12</v>
      </c>
      <c r="N225" s="9">
        <f t="shared" si="15"/>
        <v>113000000</v>
      </c>
      <c r="O225" s="4">
        <v>269438</v>
      </c>
      <c r="P225" s="4">
        <v>1028526207</v>
      </c>
      <c r="Q225" s="4" t="s">
        <v>598</v>
      </c>
      <c r="R225" s="12" t="s">
        <v>2072</v>
      </c>
      <c r="S225" s="4">
        <v>1592</v>
      </c>
      <c r="T225" s="4" t="s">
        <v>1114</v>
      </c>
      <c r="U225" s="4" t="s">
        <v>1114</v>
      </c>
      <c r="V225" s="4" t="s">
        <v>1115</v>
      </c>
      <c r="W225" s="4" t="s">
        <v>1114</v>
      </c>
      <c r="X225" s="4" t="s">
        <v>1113</v>
      </c>
      <c r="Y225" s="4">
        <v>4432245105</v>
      </c>
      <c r="Z225" s="4">
        <v>9034550270</v>
      </c>
      <c r="AA225" s="4">
        <v>5919577165</v>
      </c>
      <c r="AB225" s="4" t="s">
        <v>1112</v>
      </c>
      <c r="AC225" s="4" t="s">
        <v>1111</v>
      </c>
      <c r="AD225" s="4">
        <v>1</v>
      </c>
      <c r="AE225" s="2" t="s">
        <v>132</v>
      </c>
      <c r="AF225" s="1">
        <v>394214</v>
      </c>
    </row>
    <row r="226" spans="1:32" ht="14.25">
      <c r="A226" s="2">
        <v>225</v>
      </c>
      <c r="B226" s="2" t="s">
        <v>1119</v>
      </c>
      <c r="C226" s="2" t="s">
        <v>1268</v>
      </c>
      <c r="D226" s="2" t="s">
        <v>1756</v>
      </c>
      <c r="E226" s="2"/>
      <c r="F226" s="2">
        <v>280133116</v>
      </c>
      <c r="G226" s="2" t="s">
        <v>1003</v>
      </c>
      <c r="H226" s="5">
        <v>4000000000</v>
      </c>
      <c r="I226" s="2"/>
      <c r="J226" s="2">
        <v>12</v>
      </c>
      <c r="K226" s="9">
        <f t="shared" si="12"/>
        <v>11</v>
      </c>
      <c r="L226" s="9">
        <f t="shared" si="13"/>
        <v>-1</v>
      </c>
      <c r="M226" s="9">
        <f t="shared" si="14"/>
        <v>12</v>
      </c>
      <c r="N226" s="9">
        <f t="shared" si="15"/>
        <v>4000000000</v>
      </c>
      <c r="O226" s="4">
        <v>620571</v>
      </c>
      <c r="P226" s="4">
        <v>1028390842</v>
      </c>
      <c r="Q226" s="4" t="s">
        <v>598</v>
      </c>
      <c r="R226" s="12" t="s">
        <v>2084</v>
      </c>
      <c r="S226" s="4">
        <v>1578</v>
      </c>
      <c r="T226" s="4" t="s">
        <v>1114</v>
      </c>
      <c r="U226" s="4" t="s">
        <v>1114</v>
      </c>
      <c r="V226" s="4" t="s">
        <v>1115</v>
      </c>
      <c r="W226" s="4" t="s">
        <v>1114</v>
      </c>
      <c r="X226" s="4" t="s">
        <v>1113</v>
      </c>
      <c r="Y226" s="4">
        <v>4432245105</v>
      </c>
      <c r="Z226" s="4">
        <v>9034550270</v>
      </c>
      <c r="AA226" s="4">
        <v>5919577165</v>
      </c>
      <c r="AB226" s="4" t="s">
        <v>1112</v>
      </c>
      <c r="AC226" s="4" t="s">
        <v>1111</v>
      </c>
      <c r="AD226" s="4">
        <v>1</v>
      </c>
      <c r="AE226" s="2" t="s">
        <v>131</v>
      </c>
      <c r="AF226" s="1">
        <v>13920000</v>
      </c>
    </row>
    <row r="227" spans="1:32" ht="14.25">
      <c r="A227" s="2">
        <v>226</v>
      </c>
      <c r="B227" s="2" t="s">
        <v>1119</v>
      </c>
      <c r="C227" s="2" t="s">
        <v>1754</v>
      </c>
      <c r="D227" s="2" t="s">
        <v>1753</v>
      </c>
      <c r="E227" s="2"/>
      <c r="F227" s="2">
        <v>2971032485</v>
      </c>
      <c r="G227" s="2" t="s">
        <v>1097</v>
      </c>
      <c r="H227" s="5">
        <v>590000000</v>
      </c>
      <c r="I227" s="2"/>
      <c r="J227" s="2">
        <v>12</v>
      </c>
      <c r="K227" s="9">
        <f t="shared" si="12"/>
        <v>11</v>
      </c>
      <c r="L227" s="9">
        <f t="shared" si="13"/>
        <v>-1</v>
      </c>
      <c r="M227" s="9">
        <f t="shared" si="14"/>
        <v>12</v>
      </c>
      <c r="N227" s="9">
        <f t="shared" si="15"/>
        <v>590000000</v>
      </c>
      <c r="O227" s="4">
        <v>148209</v>
      </c>
      <c r="P227" s="4">
        <v>1028438297</v>
      </c>
      <c r="Q227" s="4" t="s">
        <v>598</v>
      </c>
      <c r="R227" s="12" t="s">
        <v>1949</v>
      </c>
      <c r="S227" s="4">
        <v>1594</v>
      </c>
      <c r="T227" s="4" t="s">
        <v>1114</v>
      </c>
      <c r="U227" s="4" t="s">
        <v>1114</v>
      </c>
      <c r="V227" s="4" t="s">
        <v>1115</v>
      </c>
      <c r="W227" s="4" t="s">
        <v>1114</v>
      </c>
      <c r="X227" s="4" t="s">
        <v>1113</v>
      </c>
      <c r="Y227" s="4">
        <v>4432245105</v>
      </c>
      <c r="Z227" s="4">
        <v>9034550270</v>
      </c>
      <c r="AA227" s="4">
        <v>5919577165</v>
      </c>
      <c r="AB227" s="4" t="s">
        <v>1112</v>
      </c>
      <c r="AC227" s="4" t="s">
        <v>1111</v>
      </c>
      <c r="AD227" s="4">
        <v>1</v>
      </c>
      <c r="AE227" s="2" t="s">
        <v>128</v>
      </c>
      <c r="AF227" s="1">
        <v>2053200</v>
      </c>
    </row>
    <row r="228" spans="1:32" ht="14.25">
      <c r="A228" s="2">
        <v>227</v>
      </c>
      <c r="B228" s="2" t="s">
        <v>1119</v>
      </c>
      <c r="C228" s="2" t="s">
        <v>1752</v>
      </c>
      <c r="D228" s="2" t="s">
        <v>1751</v>
      </c>
      <c r="E228" s="2"/>
      <c r="F228" s="2">
        <v>2872406751</v>
      </c>
      <c r="G228" s="2" t="s">
        <v>736</v>
      </c>
      <c r="H228" s="5">
        <v>1180000000</v>
      </c>
      <c r="I228" s="2"/>
      <c r="J228" s="2">
        <v>12</v>
      </c>
      <c r="K228" s="9">
        <f t="shared" si="12"/>
        <v>11</v>
      </c>
      <c r="L228" s="9">
        <f t="shared" si="13"/>
        <v>-1</v>
      </c>
      <c r="M228" s="9">
        <f t="shared" si="14"/>
        <v>12</v>
      </c>
      <c r="N228" s="9">
        <f t="shared" si="15"/>
        <v>1180000000</v>
      </c>
      <c r="O228" s="4">
        <v>156736</v>
      </c>
      <c r="P228" s="4">
        <v>1027732710</v>
      </c>
      <c r="Q228" s="4" t="s">
        <v>598</v>
      </c>
      <c r="R228" s="12" t="s">
        <v>1920</v>
      </c>
      <c r="S228" s="4">
        <v>1589</v>
      </c>
      <c r="T228" s="4" t="s">
        <v>1114</v>
      </c>
      <c r="U228" s="4" t="s">
        <v>1114</v>
      </c>
      <c r="V228" s="4" t="s">
        <v>1115</v>
      </c>
      <c r="W228" s="4" t="s">
        <v>1114</v>
      </c>
      <c r="X228" s="4" t="s">
        <v>1113</v>
      </c>
      <c r="Y228" s="4">
        <v>4432245105</v>
      </c>
      <c r="Z228" s="4">
        <v>9034550270</v>
      </c>
      <c r="AA228" s="4">
        <v>5919577165</v>
      </c>
      <c r="AB228" s="4" t="s">
        <v>1112</v>
      </c>
      <c r="AC228" s="4" t="s">
        <v>1111</v>
      </c>
      <c r="AD228" s="4">
        <v>1</v>
      </c>
      <c r="AE228" s="2" t="s">
        <v>127</v>
      </c>
      <c r="AF228" s="1">
        <v>4106400</v>
      </c>
    </row>
    <row r="229" spans="1:32" ht="14.25">
      <c r="A229" s="2">
        <v>228</v>
      </c>
      <c r="B229" s="2" t="s">
        <v>1119</v>
      </c>
      <c r="C229" s="2" t="s">
        <v>1150</v>
      </c>
      <c r="D229" s="2" t="s">
        <v>1750</v>
      </c>
      <c r="E229" s="2"/>
      <c r="F229" s="2">
        <v>2972137851</v>
      </c>
      <c r="G229" s="2" t="s">
        <v>1082</v>
      </c>
      <c r="H229" s="5">
        <v>590000000</v>
      </c>
      <c r="I229" s="2"/>
      <c r="J229" s="2">
        <v>12</v>
      </c>
      <c r="K229" s="9">
        <f t="shared" si="12"/>
        <v>11</v>
      </c>
      <c r="L229" s="9">
        <f t="shared" si="13"/>
        <v>-1</v>
      </c>
      <c r="M229" s="9">
        <f t="shared" si="14"/>
        <v>12</v>
      </c>
      <c r="N229" s="9">
        <f t="shared" si="15"/>
        <v>590000000</v>
      </c>
      <c r="O229" s="4">
        <v>907649</v>
      </c>
      <c r="P229" s="4">
        <v>1028638503</v>
      </c>
      <c r="Q229" s="4" t="s">
        <v>598</v>
      </c>
      <c r="R229" s="12" t="s">
        <v>2059</v>
      </c>
      <c r="S229" s="4">
        <v>1592</v>
      </c>
      <c r="T229" s="4" t="s">
        <v>1114</v>
      </c>
      <c r="U229" s="4" t="s">
        <v>1114</v>
      </c>
      <c r="V229" s="4" t="s">
        <v>1115</v>
      </c>
      <c r="W229" s="4" t="s">
        <v>1114</v>
      </c>
      <c r="X229" s="4" t="s">
        <v>1113</v>
      </c>
      <c r="Y229" s="4">
        <v>4432245105</v>
      </c>
      <c r="Z229" s="4">
        <v>9034550270</v>
      </c>
      <c r="AA229" s="4">
        <v>5919577165</v>
      </c>
      <c r="AB229" s="4" t="s">
        <v>1112</v>
      </c>
      <c r="AC229" s="4" t="s">
        <v>1111</v>
      </c>
      <c r="AD229" s="4">
        <v>1</v>
      </c>
      <c r="AE229" s="2" t="s">
        <v>126</v>
      </c>
      <c r="AF229" s="1">
        <v>2053200</v>
      </c>
    </row>
    <row r="230" spans="1:32" ht="14.25">
      <c r="A230" s="2">
        <v>229</v>
      </c>
      <c r="B230" s="2" t="s">
        <v>1119</v>
      </c>
      <c r="C230" s="2" t="s">
        <v>1373</v>
      </c>
      <c r="D230" s="2" t="s">
        <v>1749</v>
      </c>
      <c r="E230" s="2"/>
      <c r="F230" s="2">
        <v>2803406438</v>
      </c>
      <c r="G230" s="2" t="s">
        <v>1023</v>
      </c>
      <c r="H230" s="5">
        <v>4000000000</v>
      </c>
      <c r="I230" s="2"/>
      <c r="J230" s="2">
        <v>12</v>
      </c>
      <c r="K230" s="9">
        <f t="shared" si="12"/>
        <v>11</v>
      </c>
      <c r="L230" s="9">
        <f t="shared" si="13"/>
        <v>-1</v>
      </c>
      <c r="M230" s="9">
        <f t="shared" si="14"/>
        <v>12</v>
      </c>
      <c r="N230" s="9">
        <f t="shared" si="15"/>
        <v>4000000000</v>
      </c>
      <c r="O230" s="4">
        <v>997388</v>
      </c>
      <c r="P230" s="4">
        <v>1025823611</v>
      </c>
      <c r="Q230" s="4" t="s">
        <v>598</v>
      </c>
      <c r="R230" s="12" t="s">
        <v>2085</v>
      </c>
      <c r="S230" s="4">
        <v>1578</v>
      </c>
      <c r="T230" s="4" t="s">
        <v>1114</v>
      </c>
      <c r="U230" s="4" t="s">
        <v>1114</v>
      </c>
      <c r="V230" s="4" t="s">
        <v>1115</v>
      </c>
      <c r="W230" s="4" t="s">
        <v>1114</v>
      </c>
      <c r="X230" s="4" t="s">
        <v>1113</v>
      </c>
      <c r="Y230" s="4">
        <v>4432245105</v>
      </c>
      <c r="Z230" s="4">
        <v>9034550270</v>
      </c>
      <c r="AA230" s="4">
        <v>5919577165</v>
      </c>
      <c r="AB230" s="4" t="s">
        <v>1112</v>
      </c>
      <c r="AC230" s="4" t="s">
        <v>1111</v>
      </c>
      <c r="AD230" s="4">
        <v>1</v>
      </c>
      <c r="AE230" s="2" t="s">
        <v>125</v>
      </c>
      <c r="AF230" s="1">
        <v>13920000</v>
      </c>
    </row>
    <row r="231" spans="1:32" ht="14.25">
      <c r="A231" s="2">
        <v>230</v>
      </c>
      <c r="B231" s="2" t="s">
        <v>1119</v>
      </c>
      <c r="C231" s="2" t="s">
        <v>1373</v>
      </c>
      <c r="D231" s="2" t="s">
        <v>1746</v>
      </c>
      <c r="E231" s="2"/>
      <c r="F231" s="2">
        <v>2790596174</v>
      </c>
      <c r="G231" s="2" t="s">
        <v>1009</v>
      </c>
      <c r="H231" s="5">
        <v>354000000</v>
      </c>
      <c r="I231" s="2"/>
      <c r="J231" s="2">
        <v>12</v>
      </c>
      <c r="K231" s="9">
        <f t="shared" si="12"/>
        <v>11</v>
      </c>
      <c r="L231" s="9">
        <f t="shared" si="13"/>
        <v>-1</v>
      </c>
      <c r="M231" s="9">
        <f t="shared" si="14"/>
        <v>12</v>
      </c>
      <c r="N231" s="9">
        <f t="shared" si="15"/>
        <v>354000000</v>
      </c>
      <c r="O231" s="4">
        <v>501242</v>
      </c>
      <c r="P231" s="4">
        <v>1028544283</v>
      </c>
      <c r="Q231" s="4" t="s">
        <v>598</v>
      </c>
      <c r="R231" s="12" t="s">
        <v>1923</v>
      </c>
      <c r="S231" s="4">
        <v>1578</v>
      </c>
      <c r="T231" s="4" t="s">
        <v>1114</v>
      </c>
      <c r="U231" s="4" t="s">
        <v>1114</v>
      </c>
      <c r="V231" s="4" t="s">
        <v>1115</v>
      </c>
      <c r="W231" s="4" t="s">
        <v>1114</v>
      </c>
      <c r="X231" s="4" t="s">
        <v>1113</v>
      </c>
      <c r="Y231" s="4">
        <v>4432245105</v>
      </c>
      <c r="Z231" s="4">
        <v>9034550270</v>
      </c>
      <c r="AA231" s="4">
        <v>5919577165</v>
      </c>
      <c r="AB231" s="4" t="s">
        <v>1112</v>
      </c>
      <c r="AC231" s="4" t="s">
        <v>1111</v>
      </c>
      <c r="AD231" s="4">
        <v>1</v>
      </c>
      <c r="AE231" s="2" t="s">
        <v>123</v>
      </c>
      <c r="AF231" s="1">
        <v>1231920</v>
      </c>
    </row>
    <row r="232" spans="1:32" ht="14.25">
      <c r="A232" s="2">
        <v>231</v>
      </c>
      <c r="B232" s="2" t="s">
        <v>1119</v>
      </c>
      <c r="C232" s="2" t="s">
        <v>1131</v>
      </c>
      <c r="D232" s="2" t="s">
        <v>1390</v>
      </c>
      <c r="E232" s="2"/>
      <c r="F232" s="2">
        <v>2971191850</v>
      </c>
      <c r="G232" s="2" t="s">
        <v>638</v>
      </c>
      <c r="H232" s="5">
        <v>590000000</v>
      </c>
      <c r="I232" s="2"/>
      <c r="J232" s="2">
        <v>12</v>
      </c>
      <c r="K232" s="9">
        <f t="shared" si="12"/>
        <v>11</v>
      </c>
      <c r="L232" s="9">
        <f t="shared" si="13"/>
        <v>-1</v>
      </c>
      <c r="M232" s="9">
        <f t="shared" si="14"/>
        <v>12</v>
      </c>
      <c r="N232" s="9">
        <f t="shared" si="15"/>
        <v>590000000</v>
      </c>
      <c r="O232" s="4">
        <v>771407</v>
      </c>
      <c r="P232" s="4">
        <v>1028621838</v>
      </c>
      <c r="Q232" s="4" t="s">
        <v>598</v>
      </c>
      <c r="R232" s="12" t="s">
        <v>1954</v>
      </c>
      <c r="S232" s="4">
        <v>1592</v>
      </c>
      <c r="T232" s="4" t="s">
        <v>1114</v>
      </c>
      <c r="U232" s="4" t="s">
        <v>1114</v>
      </c>
      <c r="V232" s="4" t="s">
        <v>1115</v>
      </c>
      <c r="W232" s="4" t="s">
        <v>1114</v>
      </c>
      <c r="X232" s="4" t="s">
        <v>1113</v>
      </c>
      <c r="Y232" s="4">
        <v>4432245105</v>
      </c>
      <c r="Z232" s="4">
        <v>9034550270</v>
      </c>
      <c r="AA232" s="4">
        <v>5919577165</v>
      </c>
      <c r="AB232" s="4" t="s">
        <v>1112</v>
      </c>
      <c r="AC232" s="4" t="s">
        <v>1111</v>
      </c>
      <c r="AD232" s="4">
        <v>1</v>
      </c>
      <c r="AE232" s="2" t="s">
        <v>122</v>
      </c>
      <c r="AF232" s="1">
        <v>2053200</v>
      </c>
    </row>
    <row r="233" spans="1:32" ht="14.25">
      <c r="A233" s="2">
        <v>232</v>
      </c>
      <c r="B233" s="2" t="s">
        <v>1119</v>
      </c>
      <c r="C233" s="2" t="s">
        <v>1221</v>
      </c>
      <c r="D233" s="2" t="s">
        <v>1745</v>
      </c>
      <c r="E233" s="2"/>
      <c r="F233" s="2">
        <v>2900157889</v>
      </c>
      <c r="G233" s="2" t="s">
        <v>763</v>
      </c>
      <c r="H233" s="5">
        <v>590000000</v>
      </c>
      <c r="I233" s="2"/>
      <c r="J233" s="2">
        <v>12</v>
      </c>
      <c r="K233" s="9">
        <f t="shared" si="12"/>
        <v>14</v>
      </c>
      <c r="L233" s="9">
        <f t="shared" si="13"/>
        <v>2</v>
      </c>
      <c r="M233" s="9">
        <f t="shared" si="14"/>
        <v>12</v>
      </c>
      <c r="N233" s="9">
        <f t="shared" si="15"/>
        <v>590000000</v>
      </c>
      <c r="O233" s="4">
        <v>685304</v>
      </c>
      <c r="P233" s="4">
        <v>1027950035</v>
      </c>
      <c r="Q233" s="4" t="s">
        <v>598</v>
      </c>
      <c r="R233" s="12" t="s">
        <v>1925</v>
      </c>
      <c r="S233" s="4">
        <v>1598</v>
      </c>
      <c r="T233" s="4" t="s">
        <v>1114</v>
      </c>
      <c r="U233" s="4" t="s">
        <v>1114</v>
      </c>
      <c r="V233" s="4" t="s">
        <v>1115</v>
      </c>
      <c r="W233" s="4" t="s">
        <v>1114</v>
      </c>
      <c r="X233" s="4" t="s">
        <v>1113</v>
      </c>
      <c r="Y233" s="4">
        <v>4432245105</v>
      </c>
      <c r="Z233" s="4">
        <v>9034550270</v>
      </c>
      <c r="AA233" s="4">
        <v>5919577165</v>
      </c>
      <c r="AB233" s="4" t="s">
        <v>1112</v>
      </c>
      <c r="AC233" s="4" t="s">
        <v>1111</v>
      </c>
      <c r="AD233" s="4">
        <v>1</v>
      </c>
      <c r="AE233" s="2" t="s">
        <v>121</v>
      </c>
      <c r="AF233" s="1">
        <v>2237988</v>
      </c>
    </row>
    <row r="234" spans="1:32" ht="14.25">
      <c r="A234" s="2">
        <v>233</v>
      </c>
      <c r="B234" s="2" t="s">
        <v>1119</v>
      </c>
      <c r="C234" s="2" t="s">
        <v>1382</v>
      </c>
      <c r="D234" s="2" t="s">
        <v>1791</v>
      </c>
      <c r="E234" s="2"/>
      <c r="F234" s="2">
        <v>2872370544</v>
      </c>
      <c r="G234" s="2" t="s">
        <v>734</v>
      </c>
      <c r="H234" s="5">
        <v>1416000000</v>
      </c>
      <c r="I234" s="2"/>
      <c r="J234" s="2">
        <v>12</v>
      </c>
      <c r="K234" s="9">
        <f t="shared" si="12"/>
        <v>14</v>
      </c>
      <c r="L234" s="9">
        <f t="shared" si="13"/>
        <v>2</v>
      </c>
      <c r="M234" s="9">
        <f t="shared" si="14"/>
        <v>12</v>
      </c>
      <c r="N234" s="9">
        <f t="shared" si="15"/>
        <v>1416000000</v>
      </c>
      <c r="O234" s="4">
        <v>237612</v>
      </c>
      <c r="P234" s="4">
        <v>1028463755</v>
      </c>
      <c r="Q234" s="4" t="s">
        <v>585</v>
      </c>
      <c r="R234" s="12" t="s">
        <v>2037</v>
      </c>
      <c r="S234" s="4">
        <v>1598</v>
      </c>
      <c r="T234" s="4" t="s">
        <v>1114</v>
      </c>
      <c r="U234" s="4" t="s">
        <v>1114</v>
      </c>
      <c r="V234" s="4" t="s">
        <v>1115</v>
      </c>
      <c r="W234" s="4" t="s">
        <v>1114</v>
      </c>
      <c r="X234" s="4" t="s">
        <v>1113</v>
      </c>
      <c r="Y234" s="4">
        <v>4432245105</v>
      </c>
      <c r="Z234" s="4">
        <v>9034550270</v>
      </c>
      <c r="AA234" s="4">
        <v>5919577165</v>
      </c>
      <c r="AB234" s="4" t="s">
        <v>1112</v>
      </c>
      <c r="AC234" s="4" t="s">
        <v>1111</v>
      </c>
      <c r="AD234" s="4">
        <v>1</v>
      </c>
      <c r="AE234" s="2" t="s">
        <v>118</v>
      </c>
      <c r="AF234" s="1">
        <v>5371171</v>
      </c>
    </row>
    <row r="235" spans="1:32" ht="14.25">
      <c r="A235" s="2">
        <v>234</v>
      </c>
      <c r="B235" s="2" t="s">
        <v>1119</v>
      </c>
      <c r="C235" s="2" t="s">
        <v>1522</v>
      </c>
      <c r="D235" s="2" t="s">
        <v>1790</v>
      </c>
      <c r="E235" s="2"/>
      <c r="F235" s="2">
        <v>2803539888</v>
      </c>
      <c r="G235" s="2" t="s">
        <v>1024</v>
      </c>
      <c r="H235" s="5">
        <v>1357000000</v>
      </c>
      <c r="I235" s="2"/>
      <c r="J235" s="2">
        <v>12</v>
      </c>
      <c r="K235" s="9">
        <f t="shared" si="12"/>
        <v>11</v>
      </c>
      <c r="L235" s="9">
        <f t="shared" si="13"/>
        <v>-1</v>
      </c>
      <c r="M235" s="9">
        <f t="shared" si="14"/>
        <v>12</v>
      </c>
      <c r="N235" s="9">
        <f t="shared" si="15"/>
        <v>1357000000</v>
      </c>
      <c r="O235" s="4">
        <v>723518</v>
      </c>
      <c r="P235" s="4">
        <v>1028618882</v>
      </c>
      <c r="Q235" s="4" t="s">
        <v>585</v>
      </c>
      <c r="R235" s="12" t="s">
        <v>2086</v>
      </c>
      <c r="S235" s="4">
        <v>1578</v>
      </c>
      <c r="T235" s="4" t="s">
        <v>1114</v>
      </c>
      <c r="U235" s="4" t="s">
        <v>1114</v>
      </c>
      <c r="V235" s="4" t="s">
        <v>1115</v>
      </c>
      <c r="W235" s="4" t="s">
        <v>1114</v>
      </c>
      <c r="X235" s="4" t="s">
        <v>1113</v>
      </c>
      <c r="Y235" s="4">
        <v>4432245105</v>
      </c>
      <c r="Z235" s="4">
        <v>9034550270</v>
      </c>
      <c r="AA235" s="4">
        <v>5919577165</v>
      </c>
      <c r="AB235" s="4" t="s">
        <v>1112</v>
      </c>
      <c r="AC235" s="4" t="s">
        <v>1111</v>
      </c>
      <c r="AD235" s="4">
        <v>1</v>
      </c>
      <c r="AE235" s="2" t="s">
        <v>117</v>
      </c>
      <c r="AF235" s="1">
        <v>4722360</v>
      </c>
    </row>
    <row r="236" spans="1:32" ht="14.25">
      <c r="A236" s="2">
        <v>235</v>
      </c>
      <c r="B236" s="2" t="s">
        <v>1119</v>
      </c>
      <c r="C236" s="2" t="s">
        <v>1295</v>
      </c>
      <c r="D236" s="2" t="s">
        <v>1789</v>
      </c>
      <c r="E236" s="2"/>
      <c r="F236" s="2">
        <v>6389971621</v>
      </c>
      <c r="G236" s="2" t="s">
        <v>955</v>
      </c>
      <c r="H236" s="5">
        <v>590000000</v>
      </c>
      <c r="I236" s="2"/>
      <c r="J236" s="2">
        <v>12</v>
      </c>
      <c r="K236" s="9">
        <f t="shared" si="12"/>
        <v>11</v>
      </c>
      <c r="L236" s="9">
        <f t="shared" si="13"/>
        <v>-1</v>
      </c>
      <c r="M236" s="9">
        <f t="shared" si="14"/>
        <v>12</v>
      </c>
      <c r="N236" s="9">
        <f t="shared" si="15"/>
        <v>590000000</v>
      </c>
      <c r="O236" s="4">
        <v>465424</v>
      </c>
      <c r="P236" s="4">
        <v>1028724016</v>
      </c>
      <c r="Q236" s="4" t="s">
        <v>585</v>
      </c>
      <c r="R236" s="12" t="s">
        <v>2087</v>
      </c>
      <c r="S236" s="4">
        <v>1621</v>
      </c>
      <c r="T236" s="4" t="s">
        <v>1114</v>
      </c>
      <c r="U236" s="4" t="s">
        <v>1114</v>
      </c>
      <c r="V236" s="4" t="s">
        <v>1115</v>
      </c>
      <c r="W236" s="4" t="s">
        <v>1114</v>
      </c>
      <c r="X236" s="4" t="s">
        <v>1113</v>
      </c>
      <c r="Y236" s="4">
        <v>4432245105</v>
      </c>
      <c r="Z236" s="4">
        <v>9034550270</v>
      </c>
      <c r="AA236" s="4">
        <v>5919577165</v>
      </c>
      <c r="AB236" s="4" t="s">
        <v>1112</v>
      </c>
      <c r="AC236" s="4" t="s">
        <v>1111</v>
      </c>
      <c r="AD236" s="4">
        <v>1</v>
      </c>
      <c r="AE236" s="2" t="s">
        <v>114</v>
      </c>
      <c r="AF236" s="1">
        <v>2053200</v>
      </c>
    </row>
    <row r="237" spans="1:32" ht="14.25">
      <c r="A237" s="2">
        <v>236</v>
      </c>
      <c r="B237" s="2" t="s">
        <v>1119</v>
      </c>
      <c r="C237" s="2" t="s">
        <v>1788</v>
      </c>
      <c r="D237" s="2" t="s">
        <v>1787</v>
      </c>
      <c r="E237" s="2"/>
      <c r="F237" s="2">
        <v>2959832574</v>
      </c>
      <c r="G237" s="2" t="s">
        <v>713</v>
      </c>
      <c r="H237" s="5">
        <v>1180000000</v>
      </c>
      <c r="I237" s="2"/>
      <c r="J237" s="2">
        <v>12</v>
      </c>
      <c r="K237" s="9">
        <f t="shared" si="12"/>
        <v>11</v>
      </c>
      <c r="L237" s="9">
        <f t="shared" si="13"/>
        <v>-1</v>
      </c>
      <c r="M237" s="9">
        <f t="shared" si="14"/>
        <v>12</v>
      </c>
      <c r="N237" s="9">
        <f t="shared" si="15"/>
        <v>1180000000</v>
      </c>
      <c r="O237" s="4">
        <v>327446</v>
      </c>
      <c r="P237" s="4">
        <v>1027837305</v>
      </c>
      <c r="Q237" s="4" t="s">
        <v>585</v>
      </c>
      <c r="R237" s="12" t="s">
        <v>2088</v>
      </c>
      <c r="S237" s="4">
        <v>1621</v>
      </c>
      <c r="T237" s="4" t="s">
        <v>1114</v>
      </c>
      <c r="U237" s="4" t="s">
        <v>1114</v>
      </c>
      <c r="V237" s="4" t="s">
        <v>1115</v>
      </c>
      <c r="W237" s="4" t="s">
        <v>1114</v>
      </c>
      <c r="X237" s="4" t="s">
        <v>1113</v>
      </c>
      <c r="Y237" s="4">
        <v>4432245105</v>
      </c>
      <c r="Z237" s="4">
        <v>9034550270</v>
      </c>
      <c r="AA237" s="4">
        <v>5919577165</v>
      </c>
      <c r="AB237" s="4" t="s">
        <v>1112</v>
      </c>
      <c r="AC237" s="4" t="s">
        <v>1111</v>
      </c>
      <c r="AD237" s="4">
        <v>1</v>
      </c>
      <c r="AE237" s="2" t="s">
        <v>113</v>
      </c>
      <c r="AF237" s="1">
        <v>4106400</v>
      </c>
    </row>
    <row r="238" spans="1:32" ht="14.25">
      <c r="A238" s="2">
        <v>237</v>
      </c>
      <c r="B238" s="2" t="s">
        <v>1119</v>
      </c>
      <c r="C238" s="2" t="s">
        <v>1168</v>
      </c>
      <c r="D238" s="2" t="s">
        <v>1786</v>
      </c>
      <c r="E238" s="2"/>
      <c r="F238" s="2">
        <v>2960139542</v>
      </c>
      <c r="G238" s="2" t="s">
        <v>886</v>
      </c>
      <c r="H238" s="5">
        <v>590000000</v>
      </c>
      <c r="I238" s="2"/>
      <c r="J238" s="2">
        <v>12</v>
      </c>
      <c r="K238" s="9">
        <f t="shared" si="12"/>
        <v>11</v>
      </c>
      <c r="L238" s="9">
        <f t="shared" si="13"/>
        <v>-1</v>
      </c>
      <c r="M238" s="9">
        <f t="shared" si="14"/>
        <v>12</v>
      </c>
      <c r="N238" s="9">
        <f t="shared" si="15"/>
        <v>590000000</v>
      </c>
      <c r="O238" s="4">
        <v>275727</v>
      </c>
      <c r="P238" s="4">
        <v>1028285657</v>
      </c>
      <c r="Q238" s="4" t="s">
        <v>585</v>
      </c>
      <c r="R238" s="12" t="s">
        <v>1997</v>
      </c>
      <c r="S238" s="4">
        <v>1592</v>
      </c>
      <c r="T238" s="4" t="s">
        <v>1114</v>
      </c>
      <c r="U238" s="4" t="s">
        <v>1114</v>
      </c>
      <c r="V238" s="4" t="s">
        <v>1115</v>
      </c>
      <c r="W238" s="4" t="s">
        <v>1114</v>
      </c>
      <c r="X238" s="4" t="s">
        <v>1113</v>
      </c>
      <c r="Y238" s="4">
        <v>4432245105</v>
      </c>
      <c r="Z238" s="4">
        <v>9034550270</v>
      </c>
      <c r="AA238" s="4">
        <v>5919577165</v>
      </c>
      <c r="AB238" s="4" t="s">
        <v>1112</v>
      </c>
      <c r="AC238" s="4" t="s">
        <v>1111</v>
      </c>
      <c r="AD238" s="4">
        <v>1</v>
      </c>
      <c r="AE238" s="2" t="s">
        <v>112</v>
      </c>
      <c r="AF238" s="1">
        <v>2053200</v>
      </c>
    </row>
    <row r="239" spans="1:32" ht="14.25">
      <c r="A239" s="2">
        <v>238</v>
      </c>
      <c r="B239" s="2" t="s">
        <v>1119</v>
      </c>
      <c r="C239" s="2" t="s">
        <v>1326</v>
      </c>
      <c r="D239" s="2" t="s">
        <v>1785</v>
      </c>
      <c r="E239" s="2"/>
      <c r="F239" s="2">
        <v>6389952546</v>
      </c>
      <c r="G239" s="2" t="s">
        <v>952</v>
      </c>
      <c r="H239" s="5">
        <v>1770000000</v>
      </c>
      <c r="I239" s="2"/>
      <c r="J239" s="2">
        <v>12</v>
      </c>
      <c r="K239" s="9">
        <f t="shared" si="12"/>
        <v>11</v>
      </c>
      <c r="L239" s="9">
        <f t="shared" si="13"/>
        <v>-1</v>
      </c>
      <c r="M239" s="9">
        <f t="shared" si="14"/>
        <v>12</v>
      </c>
      <c r="N239" s="9">
        <f t="shared" si="15"/>
        <v>1770000000</v>
      </c>
      <c r="O239" s="4">
        <v>254126</v>
      </c>
      <c r="P239" s="4">
        <v>1028724209</v>
      </c>
      <c r="Q239" s="4" t="s">
        <v>585</v>
      </c>
      <c r="R239" s="12" t="s">
        <v>2089</v>
      </c>
      <c r="S239" s="4">
        <v>1621</v>
      </c>
      <c r="T239" s="4" t="s">
        <v>1114</v>
      </c>
      <c r="U239" s="4" t="s">
        <v>1114</v>
      </c>
      <c r="V239" s="4" t="s">
        <v>1115</v>
      </c>
      <c r="W239" s="4" t="s">
        <v>1114</v>
      </c>
      <c r="X239" s="4" t="s">
        <v>1113</v>
      </c>
      <c r="Y239" s="4">
        <v>4432245105</v>
      </c>
      <c r="Z239" s="4">
        <v>9034550270</v>
      </c>
      <c r="AA239" s="4">
        <v>5919577165</v>
      </c>
      <c r="AB239" s="4" t="s">
        <v>1112</v>
      </c>
      <c r="AC239" s="4" t="s">
        <v>1111</v>
      </c>
      <c r="AD239" s="4">
        <v>1</v>
      </c>
      <c r="AE239" s="2" t="s">
        <v>111</v>
      </c>
      <c r="AF239" s="1">
        <v>6159600</v>
      </c>
    </row>
    <row r="240" spans="1:32" ht="14.25">
      <c r="A240" s="2">
        <v>239</v>
      </c>
      <c r="B240" s="2" t="s">
        <v>1119</v>
      </c>
      <c r="C240" s="2" t="s">
        <v>1283</v>
      </c>
      <c r="D240" s="2" t="s">
        <v>1784</v>
      </c>
      <c r="E240" s="2"/>
      <c r="F240" s="2">
        <v>6380016082</v>
      </c>
      <c r="G240" s="2" t="s">
        <v>702</v>
      </c>
      <c r="H240" s="5">
        <v>1180000000</v>
      </c>
      <c r="I240" s="2"/>
      <c r="J240" s="2">
        <v>12</v>
      </c>
      <c r="K240" s="9">
        <f t="shared" si="12"/>
        <v>11</v>
      </c>
      <c r="L240" s="9">
        <f t="shared" si="13"/>
        <v>-1</v>
      </c>
      <c r="M240" s="9">
        <f t="shared" si="14"/>
        <v>12</v>
      </c>
      <c r="N240" s="9">
        <f t="shared" si="15"/>
        <v>1180000000</v>
      </c>
      <c r="O240" s="4">
        <v>857898</v>
      </c>
      <c r="P240" s="4">
        <v>1028740209</v>
      </c>
      <c r="Q240" s="4" t="s">
        <v>585</v>
      </c>
      <c r="R240" s="12" t="s">
        <v>1998</v>
      </c>
      <c r="S240" s="4">
        <v>1621</v>
      </c>
      <c r="T240" s="4" t="s">
        <v>1114</v>
      </c>
      <c r="U240" s="4" t="s">
        <v>1114</v>
      </c>
      <c r="V240" s="4" t="s">
        <v>1115</v>
      </c>
      <c r="W240" s="4" t="s">
        <v>1114</v>
      </c>
      <c r="X240" s="4" t="s">
        <v>1113</v>
      </c>
      <c r="Y240" s="4">
        <v>4432245105</v>
      </c>
      <c r="Z240" s="4">
        <v>9034550270</v>
      </c>
      <c r="AA240" s="4">
        <v>5919577165</v>
      </c>
      <c r="AB240" s="4" t="s">
        <v>1112</v>
      </c>
      <c r="AC240" s="4" t="s">
        <v>1111</v>
      </c>
      <c r="AD240" s="4">
        <v>1</v>
      </c>
      <c r="AE240" s="2" t="s">
        <v>110</v>
      </c>
      <c r="AF240" s="1">
        <v>4106400</v>
      </c>
    </row>
    <row r="241" spans="1:32" ht="14.25">
      <c r="A241" s="2">
        <v>240</v>
      </c>
      <c r="B241" s="2" t="s">
        <v>1119</v>
      </c>
      <c r="C241" s="2" t="s">
        <v>1221</v>
      </c>
      <c r="D241" s="2" t="s">
        <v>1746</v>
      </c>
      <c r="E241" s="2"/>
      <c r="F241" s="2">
        <v>2790078963</v>
      </c>
      <c r="G241" s="2" t="s">
        <v>1004</v>
      </c>
      <c r="H241" s="5">
        <v>2301000000</v>
      </c>
      <c r="I241" s="2"/>
      <c r="J241" s="2">
        <v>12</v>
      </c>
      <c r="K241" s="9">
        <f t="shared" si="12"/>
        <v>11</v>
      </c>
      <c r="L241" s="9">
        <f t="shared" si="13"/>
        <v>-1</v>
      </c>
      <c r="M241" s="9">
        <f t="shared" si="14"/>
        <v>12</v>
      </c>
      <c r="N241" s="9">
        <f t="shared" si="15"/>
        <v>2301000000</v>
      </c>
      <c r="O241" s="4">
        <v>945254</v>
      </c>
      <c r="P241" s="4">
        <v>1021.2301</v>
      </c>
      <c r="Q241" s="4" t="s">
        <v>585</v>
      </c>
      <c r="R241" s="12" t="s">
        <v>2090</v>
      </c>
      <c r="S241" s="4">
        <v>1578</v>
      </c>
      <c r="T241" s="4" t="s">
        <v>1114</v>
      </c>
      <c r="U241" s="4" t="s">
        <v>1114</v>
      </c>
      <c r="V241" s="4" t="s">
        <v>1115</v>
      </c>
      <c r="W241" s="4" t="s">
        <v>1114</v>
      </c>
      <c r="X241" s="4" t="s">
        <v>1113</v>
      </c>
      <c r="Y241" s="4">
        <v>4432245105</v>
      </c>
      <c r="Z241" s="4">
        <v>9034550270</v>
      </c>
      <c r="AA241" s="4">
        <v>5919577165</v>
      </c>
      <c r="AB241" s="4" t="s">
        <v>1112</v>
      </c>
      <c r="AC241" s="4" t="s">
        <v>1111</v>
      </c>
      <c r="AD241" s="4">
        <v>1</v>
      </c>
      <c r="AE241" s="2" t="s">
        <v>109</v>
      </c>
      <c r="AF241" s="1">
        <v>8007480</v>
      </c>
    </row>
    <row r="242" spans="1:32" ht="14.25">
      <c r="A242" s="2">
        <v>241</v>
      </c>
      <c r="B242" s="2" t="s">
        <v>1119</v>
      </c>
      <c r="C242" s="2" t="s">
        <v>1700</v>
      </c>
      <c r="D242" s="2" t="s">
        <v>1781</v>
      </c>
      <c r="E242" s="2"/>
      <c r="F242" s="2">
        <v>2871342555</v>
      </c>
      <c r="G242" s="2" t="s">
        <v>724</v>
      </c>
      <c r="H242" s="5">
        <v>4000000000</v>
      </c>
      <c r="I242" s="2"/>
      <c r="J242" s="2">
        <v>12</v>
      </c>
      <c r="K242" s="9">
        <f t="shared" si="12"/>
        <v>11</v>
      </c>
      <c r="L242" s="9">
        <f t="shared" si="13"/>
        <v>-1</v>
      </c>
      <c r="M242" s="9">
        <f t="shared" si="14"/>
        <v>12</v>
      </c>
      <c r="N242" s="9">
        <f t="shared" si="15"/>
        <v>4000000000</v>
      </c>
      <c r="O242" s="4">
        <v>117676</v>
      </c>
      <c r="P242" s="4">
        <v>1028447994</v>
      </c>
      <c r="Q242" s="4" t="s">
        <v>585</v>
      </c>
      <c r="R242" s="12" t="s">
        <v>2033</v>
      </c>
      <c r="S242" s="4">
        <v>1589</v>
      </c>
      <c r="T242" s="4" t="s">
        <v>1114</v>
      </c>
      <c r="U242" s="4" t="s">
        <v>1114</v>
      </c>
      <c r="V242" s="4" t="s">
        <v>1115</v>
      </c>
      <c r="W242" s="4" t="s">
        <v>1114</v>
      </c>
      <c r="X242" s="4" t="s">
        <v>1113</v>
      </c>
      <c r="Y242" s="4">
        <v>4432245105</v>
      </c>
      <c r="Z242" s="4">
        <v>9034550270</v>
      </c>
      <c r="AA242" s="4">
        <v>5919577165</v>
      </c>
      <c r="AB242" s="4" t="s">
        <v>1112</v>
      </c>
      <c r="AC242" s="4" t="s">
        <v>1111</v>
      </c>
      <c r="AD242" s="4">
        <v>1</v>
      </c>
      <c r="AE242" s="2" t="s">
        <v>107</v>
      </c>
      <c r="AF242" s="1">
        <v>13920000</v>
      </c>
    </row>
    <row r="243" spans="1:32" ht="14.25">
      <c r="A243" s="2">
        <v>242</v>
      </c>
      <c r="B243" s="2" t="s">
        <v>1124</v>
      </c>
      <c r="C243" s="2" t="s">
        <v>1776</v>
      </c>
      <c r="D243" s="2" t="s">
        <v>1414</v>
      </c>
      <c r="E243" s="2"/>
      <c r="F243" s="2">
        <v>2939946043</v>
      </c>
      <c r="G243" s="2" t="s">
        <v>624</v>
      </c>
      <c r="H243" s="5">
        <v>413000000</v>
      </c>
      <c r="I243" s="2"/>
      <c r="J243" s="2">
        <v>12</v>
      </c>
      <c r="K243" s="9">
        <f t="shared" si="12"/>
        <v>11</v>
      </c>
      <c r="L243" s="9">
        <f t="shared" si="13"/>
        <v>-1</v>
      </c>
      <c r="M243" s="9">
        <f t="shared" si="14"/>
        <v>12</v>
      </c>
      <c r="N243" s="9">
        <f t="shared" si="15"/>
        <v>413000000</v>
      </c>
      <c r="O243" s="4">
        <v>416247</v>
      </c>
      <c r="P243" s="4">
        <v>1027630059</v>
      </c>
      <c r="Q243" s="4" t="s">
        <v>585</v>
      </c>
      <c r="R243" s="12" t="s">
        <v>1954</v>
      </c>
      <c r="S243" s="4">
        <v>1594</v>
      </c>
      <c r="T243" s="4" t="s">
        <v>1114</v>
      </c>
      <c r="U243" s="4" t="s">
        <v>1114</v>
      </c>
      <c r="V243" s="4" t="s">
        <v>1115</v>
      </c>
      <c r="W243" s="4" t="s">
        <v>1114</v>
      </c>
      <c r="X243" s="4" t="s">
        <v>1113</v>
      </c>
      <c r="Y243" s="4">
        <v>4432245105</v>
      </c>
      <c r="Z243" s="4">
        <v>9034550270</v>
      </c>
      <c r="AA243" s="4">
        <v>5919577165</v>
      </c>
      <c r="AB243" s="4" t="s">
        <v>1112</v>
      </c>
      <c r="AC243" s="4" t="s">
        <v>1111</v>
      </c>
      <c r="AD243" s="4">
        <v>1</v>
      </c>
      <c r="AE243" s="2" t="s">
        <v>103</v>
      </c>
      <c r="AF243" s="1">
        <v>1437240</v>
      </c>
    </row>
    <row r="244" spans="1:32" ht="14.25">
      <c r="A244" s="2">
        <v>243</v>
      </c>
      <c r="B244" s="2" t="s">
        <v>1119</v>
      </c>
      <c r="C244" s="2" t="s">
        <v>1430</v>
      </c>
      <c r="D244" s="2" t="s">
        <v>1775</v>
      </c>
      <c r="E244" s="2"/>
      <c r="F244" s="2">
        <v>2872196293</v>
      </c>
      <c r="G244" s="2" t="s">
        <v>731</v>
      </c>
      <c r="H244" s="5">
        <v>2124000000</v>
      </c>
      <c r="I244" s="2"/>
      <c r="J244" s="2">
        <v>12</v>
      </c>
      <c r="K244" s="9">
        <f t="shared" si="12"/>
        <v>11</v>
      </c>
      <c r="L244" s="9">
        <f t="shared" si="13"/>
        <v>-1</v>
      </c>
      <c r="M244" s="9">
        <f t="shared" si="14"/>
        <v>12</v>
      </c>
      <c r="N244" s="9">
        <f t="shared" si="15"/>
        <v>2124000000</v>
      </c>
      <c r="O244" s="4">
        <v>244084</v>
      </c>
      <c r="P244" s="4">
        <v>1028782320</v>
      </c>
      <c r="Q244" s="4" t="s">
        <v>585</v>
      </c>
      <c r="R244" s="12" t="s">
        <v>1990</v>
      </c>
      <c r="S244" s="4">
        <v>1589</v>
      </c>
      <c r="T244" s="4" t="s">
        <v>1114</v>
      </c>
      <c r="U244" s="4" t="s">
        <v>1114</v>
      </c>
      <c r="V244" s="4" t="s">
        <v>1115</v>
      </c>
      <c r="W244" s="4" t="s">
        <v>1114</v>
      </c>
      <c r="X244" s="4" t="s">
        <v>1113</v>
      </c>
      <c r="Y244" s="4">
        <v>4432245105</v>
      </c>
      <c r="Z244" s="4">
        <v>9034550270</v>
      </c>
      <c r="AA244" s="4">
        <v>5919577165</v>
      </c>
      <c r="AB244" s="4" t="s">
        <v>1112</v>
      </c>
      <c r="AC244" s="4" t="s">
        <v>1111</v>
      </c>
      <c r="AD244" s="4">
        <v>1</v>
      </c>
      <c r="AE244" s="2" t="s">
        <v>102</v>
      </c>
      <c r="AF244" s="1">
        <v>7391520</v>
      </c>
    </row>
    <row r="245" spans="1:32" ht="14.25">
      <c r="A245" s="2">
        <v>244</v>
      </c>
      <c r="B245" s="2" t="s">
        <v>1119</v>
      </c>
      <c r="C245" s="2" t="s">
        <v>1773</v>
      </c>
      <c r="D245" s="2" t="s">
        <v>1772</v>
      </c>
      <c r="E245" s="2"/>
      <c r="F245" s="2">
        <v>2972355741</v>
      </c>
      <c r="G245" s="2" t="s">
        <v>621</v>
      </c>
      <c r="H245" s="5">
        <v>330400000</v>
      </c>
      <c r="I245" s="2"/>
      <c r="J245" s="2">
        <v>12</v>
      </c>
      <c r="K245" s="9">
        <f t="shared" si="12"/>
        <v>11</v>
      </c>
      <c r="L245" s="9">
        <f t="shared" si="13"/>
        <v>-1</v>
      </c>
      <c r="M245" s="9">
        <f t="shared" si="14"/>
        <v>12</v>
      </c>
      <c r="N245" s="9">
        <f t="shared" si="15"/>
        <v>330400000</v>
      </c>
      <c r="O245" s="4">
        <v>82794</v>
      </c>
      <c r="P245" s="4">
        <v>1027713720</v>
      </c>
      <c r="Q245" s="4" t="s">
        <v>585</v>
      </c>
      <c r="R245" s="12" t="s">
        <v>2011</v>
      </c>
      <c r="S245" s="4">
        <v>1594</v>
      </c>
      <c r="T245" s="4" t="s">
        <v>1114</v>
      </c>
      <c r="U245" s="4" t="s">
        <v>1114</v>
      </c>
      <c r="V245" s="4" t="s">
        <v>1115</v>
      </c>
      <c r="W245" s="4" t="s">
        <v>1114</v>
      </c>
      <c r="X245" s="4" t="s">
        <v>1113</v>
      </c>
      <c r="Y245" s="4">
        <v>4432245105</v>
      </c>
      <c r="Z245" s="4">
        <v>9034550270</v>
      </c>
      <c r="AA245" s="4">
        <v>5919577165</v>
      </c>
      <c r="AB245" s="4" t="s">
        <v>1112</v>
      </c>
      <c r="AC245" s="4" t="s">
        <v>1111</v>
      </c>
      <c r="AD245" s="4">
        <v>1</v>
      </c>
      <c r="AE245" s="2" t="s">
        <v>100</v>
      </c>
      <c r="AF245" s="1">
        <v>1149792</v>
      </c>
    </row>
    <row r="246" spans="1:32" ht="14.25">
      <c r="A246" s="2">
        <v>245</v>
      </c>
      <c r="B246" s="2" t="s">
        <v>1119</v>
      </c>
      <c r="C246" s="2" t="s">
        <v>1246</v>
      </c>
      <c r="D246" s="2" t="s">
        <v>1771</v>
      </c>
      <c r="E246" s="2"/>
      <c r="F246" s="2">
        <v>2929159227</v>
      </c>
      <c r="G246" s="2" t="s">
        <v>824</v>
      </c>
      <c r="H246" s="5">
        <v>1416000000</v>
      </c>
      <c r="I246" s="2"/>
      <c r="J246" s="2">
        <v>12</v>
      </c>
      <c r="K246" s="9">
        <f t="shared" si="12"/>
        <v>11</v>
      </c>
      <c r="L246" s="9">
        <f t="shared" si="13"/>
        <v>-1</v>
      </c>
      <c r="M246" s="9">
        <f t="shared" si="14"/>
        <v>12</v>
      </c>
      <c r="N246" s="9">
        <f t="shared" si="15"/>
        <v>1416000000</v>
      </c>
      <c r="O246" s="4">
        <v>675213</v>
      </c>
      <c r="P246" s="4">
        <v>1028604028</v>
      </c>
      <c r="Q246" s="4" t="s">
        <v>585</v>
      </c>
      <c r="R246" s="12" t="s">
        <v>1991</v>
      </c>
      <c r="S246" s="4">
        <v>1595</v>
      </c>
      <c r="T246" s="4" t="s">
        <v>1114</v>
      </c>
      <c r="U246" s="4" t="s">
        <v>1114</v>
      </c>
      <c r="V246" s="4" t="s">
        <v>1115</v>
      </c>
      <c r="W246" s="4" t="s">
        <v>1114</v>
      </c>
      <c r="X246" s="4" t="s">
        <v>1113</v>
      </c>
      <c r="Y246" s="4">
        <v>4432245105</v>
      </c>
      <c r="Z246" s="4">
        <v>9034550270</v>
      </c>
      <c r="AA246" s="4">
        <v>5919577165</v>
      </c>
      <c r="AB246" s="4" t="s">
        <v>1112</v>
      </c>
      <c r="AC246" s="4" t="s">
        <v>1111</v>
      </c>
      <c r="AD246" s="4">
        <v>1</v>
      </c>
      <c r="AE246" s="2" t="s">
        <v>99</v>
      </c>
      <c r="AF246" s="1">
        <v>4927680</v>
      </c>
    </row>
    <row r="247" spans="1:32" ht="14.25">
      <c r="A247" s="2">
        <v>246</v>
      </c>
      <c r="B247" s="2" t="s">
        <v>1119</v>
      </c>
      <c r="C247" s="2" t="s">
        <v>1770</v>
      </c>
      <c r="D247" s="2" t="s">
        <v>1659</v>
      </c>
      <c r="E247" s="2"/>
      <c r="F247" s="2">
        <v>2871000719</v>
      </c>
      <c r="G247" s="2" t="s">
        <v>718</v>
      </c>
      <c r="H247" s="5">
        <v>944000000</v>
      </c>
      <c r="I247" s="2"/>
      <c r="J247" s="2">
        <v>12</v>
      </c>
      <c r="K247" s="9">
        <f t="shared" si="12"/>
        <v>11</v>
      </c>
      <c r="L247" s="9">
        <f t="shared" si="13"/>
        <v>-1</v>
      </c>
      <c r="M247" s="9">
        <f t="shared" si="14"/>
        <v>12</v>
      </c>
      <c r="N247" s="9">
        <f t="shared" si="15"/>
        <v>944000000</v>
      </c>
      <c r="O247" s="4">
        <v>226702</v>
      </c>
      <c r="P247" s="4">
        <v>1028769148</v>
      </c>
      <c r="Q247" s="4" t="s">
        <v>585</v>
      </c>
      <c r="R247" s="12" t="s">
        <v>1936</v>
      </c>
      <c r="S247" s="4">
        <v>1589</v>
      </c>
      <c r="T247" s="4" t="s">
        <v>1114</v>
      </c>
      <c r="U247" s="4" t="s">
        <v>1114</v>
      </c>
      <c r="V247" s="4" t="s">
        <v>1115</v>
      </c>
      <c r="W247" s="4" t="s">
        <v>1114</v>
      </c>
      <c r="X247" s="4" t="s">
        <v>1113</v>
      </c>
      <c r="Y247" s="4">
        <v>4432245105</v>
      </c>
      <c r="Z247" s="4">
        <v>9034550270</v>
      </c>
      <c r="AA247" s="4">
        <v>5919577165</v>
      </c>
      <c r="AB247" s="4" t="s">
        <v>1112</v>
      </c>
      <c r="AC247" s="4" t="s">
        <v>1111</v>
      </c>
      <c r="AD247" s="4">
        <v>1</v>
      </c>
      <c r="AE247" s="2" t="s">
        <v>98</v>
      </c>
      <c r="AF247" s="1">
        <v>3285120</v>
      </c>
    </row>
    <row r="248" spans="1:32" ht="14.25">
      <c r="A248" s="2">
        <v>247</v>
      </c>
      <c r="B248" s="2" t="s">
        <v>1119</v>
      </c>
      <c r="C248" s="2" t="s">
        <v>1735</v>
      </c>
      <c r="D248" s="2" t="s">
        <v>1769</v>
      </c>
      <c r="E248" s="2"/>
      <c r="F248" s="2">
        <v>2970992566</v>
      </c>
      <c r="G248" s="2" t="s">
        <v>828</v>
      </c>
      <c r="H248" s="5">
        <v>129800000</v>
      </c>
      <c r="I248" s="2"/>
      <c r="J248" s="2">
        <v>12</v>
      </c>
      <c r="K248" s="9">
        <f t="shared" si="12"/>
        <v>11</v>
      </c>
      <c r="L248" s="9">
        <f t="shared" si="13"/>
        <v>-1</v>
      </c>
      <c r="M248" s="9">
        <f t="shared" si="14"/>
        <v>12</v>
      </c>
      <c r="N248" s="9">
        <f t="shared" si="15"/>
        <v>129800000</v>
      </c>
      <c r="O248" s="4">
        <v>445986</v>
      </c>
      <c r="P248" s="4">
        <v>1025903564</v>
      </c>
      <c r="Q248" s="4" t="s">
        <v>585</v>
      </c>
      <c r="R248" s="12" t="s">
        <v>2091</v>
      </c>
      <c r="S248" s="4">
        <v>1594</v>
      </c>
      <c r="T248" s="4" t="s">
        <v>1114</v>
      </c>
      <c r="U248" s="4" t="s">
        <v>1114</v>
      </c>
      <c r="V248" s="4" t="s">
        <v>1115</v>
      </c>
      <c r="W248" s="4" t="s">
        <v>1114</v>
      </c>
      <c r="X248" s="4" t="s">
        <v>1113</v>
      </c>
      <c r="Y248" s="4">
        <v>4432245105</v>
      </c>
      <c r="Z248" s="4">
        <v>9034550270</v>
      </c>
      <c r="AA248" s="4">
        <v>5919577165</v>
      </c>
      <c r="AB248" s="4" t="s">
        <v>1112</v>
      </c>
      <c r="AC248" s="4" t="s">
        <v>1111</v>
      </c>
      <c r="AD248" s="4">
        <v>1</v>
      </c>
      <c r="AE248" s="2" t="s">
        <v>97</v>
      </c>
      <c r="AF248" s="1">
        <v>451704</v>
      </c>
    </row>
    <row r="249" spans="1:32" ht="14.25">
      <c r="A249" s="2">
        <v>248</v>
      </c>
      <c r="B249" s="2" t="s">
        <v>1119</v>
      </c>
      <c r="C249" s="2" t="s">
        <v>1160</v>
      </c>
      <c r="D249" s="2" t="s">
        <v>1767</v>
      </c>
      <c r="E249" s="2"/>
      <c r="F249" s="2">
        <v>2930064633</v>
      </c>
      <c r="G249" s="2" t="s">
        <v>1109</v>
      </c>
      <c r="H249" s="5">
        <v>354000000</v>
      </c>
      <c r="I249" s="2"/>
      <c r="J249" s="2">
        <v>12</v>
      </c>
      <c r="K249" s="9">
        <f t="shared" si="12"/>
        <v>11</v>
      </c>
      <c r="L249" s="9">
        <f t="shared" si="13"/>
        <v>-1</v>
      </c>
      <c r="M249" s="9">
        <f t="shared" si="14"/>
        <v>12</v>
      </c>
      <c r="N249" s="9">
        <f t="shared" si="15"/>
        <v>354000000</v>
      </c>
      <c r="O249" s="4">
        <v>71664</v>
      </c>
      <c r="P249" s="4">
        <v>1027628529</v>
      </c>
      <c r="Q249" s="4" t="s">
        <v>585</v>
      </c>
      <c r="R249" s="12" t="s">
        <v>2065</v>
      </c>
      <c r="S249" s="4">
        <v>1594</v>
      </c>
      <c r="T249" s="4" t="s">
        <v>1114</v>
      </c>
      <c r="U249" s="4" t="s">
        <v>1114</v>
      </c>
      <c r="V249" s="4" t="s">
        <v>1115</v>
      </c>
      <c r="W249" s="4" t="s">
        <v>1114</v>
      </c>
      <c r="X249" s="4" t="s">
        <v>1113</v>
      </c>
      <c r="Y249" s="4">
        <v>4432245105</v>
      </c>
      <c r="Z249" s="4">
        <v>9034550270</v>
      </c>
      <c r="AA249" s="4">
        <v>5919577165</v>
      </c>
      <c r="AB249" s="4" t="s">
        <v>1112</v>
      </c>
      <c r="AC249" s="4" t="s">
        <v>1111</v>
      </c>
      <c r="AD249" s="4">
        <v>1</v>
      </c>
      <c r="AE249" s="2" t="s">
        <v>95</v>
      </c>
      <c r="AF249" s="1">
        <v>1231920</v>
      </c>
    </row>
    <row r="250" spans="1:32" ht="14.25">
      <c r="A250" s="2">
        <v>249</v>
      </c>
      <c r="B250" s="2" t="s">
        <v>1119</v>
      </c>
      <c r="C250" s="2" t="s">
        <v>1766</v>
      </c>
      <c r="D250" s="2" t="s">
        <v>1765</v>
      </c>
      <c r="E250" s="2"/>
      <c r="F250" s="2">
        <v>6399593174</v>
      </c>
      <c r="G250" s="2" t="s">
        <v>973</v>
      </c>
      <c r="H250" s="5">
        <v>1947000000</v>
      </c>
      <c r="I250" s="2"/>
      <c r="J250" s="2">
        <v>12</v>
      </c>
      <c r="K250" s="9">
        <f t="shared" si="12"/>
        <v>11</v>
      </c>
      <c r="L250" s="9">
        <f t="shared" si="13"/>
        <v>-1</v>
      </c>
      <c r="M250" s="9">
        <f t="shared" si="14"/>
        <v>12</v>
      </c>
      <c r="N250" s="9">
        <f t="shared" si="15"/>
        <v>1947000000</v>
      </c>
      <c r="O250" s="4">
        <v>731820</v>
      </c>
      <c r="P250" s="4">
        <v>1027939226</v>
      </c>
      <c r="Q250" s="4" t="s">
        <v>585</v>
      </c>
      <c r="R250" s="12" t="s">
        <v>2092</v>
      </c>
      <c r="S250" s="4">
        <v>1595</v>
      </c>
      <c r="T250" s="4" t="s">
        <v>1114</v>
      </c>
      <c r="U250" s="4" t="s">
        <v>1114</v>
      </c>
      <c r="V250" s="4" t="s">
        <v>1115</v>
      </c>
      <c r="W250" s="4" t="s">
        <v>1114</v>
      </c>
      <c r="X250" s="4" t="s">
        <v>1113</v>
      </c>
      <c r="Y250" s="4">
        <v>4432245105</v>
      </c>
      <c r="Z250" s="4">
        <v>9034550270</v>
      </c>
      <c r="AA250" s="4">
        <v>5919577165</v>
      </c>
      <c r="AB250" s="4" t="s">
        <v>1112</v>
      </c>
      <c r="AC250" s="4" t="s">
        <v>1111</v>
      </c>
      <c r="AD250" s="4">
        <v>1</v>
      </c>
      <c r="AE250" s="2" t="s">
        <v>93</v>
      </c>
      <c r="AF250" s="1">
        <v>6775560</v>
      </c>
    </row>
    <row r="251" spans="1:32" ht="14.25">
      <c r="A251" s="2">
        <v>250</v>
      </c>
      <c r="B251" s="2" t="s">
        <v>1119</v>
      </c>
      <c r="C251" s="2" t="s">
        <v>1637</v>
      </c>
      <c r="D251" s="2" t="s">
        <v>1764</v>
      </c>
      <c r="E251" s="2"/>
      <c r="F251" s="2">
        <v>2920053043</v>
      </c>
      <c r="G251" s="2" t="s">
        <v>793</v>
      </c>
      <c r="H251" s="5">
        <v>826000000</v>
      </c>
      <c r="I251" s="2"/>
      <c r="J251" s="2">
        <v>12</v>
      </c>
      <c r="K251" s="9">
        <f t="shared" si="12"/>
        <v>11</v>
      </c>
      <c r="L251" s="9">
        <f t="shared" si="13"/>
        <v>-1</v>
      </c>
      <c r="M251" s="9">
        <f t="shared" si="14"/>
        <v>12</v>
      </c>
      <c r="N251" s="9">
        <f t="shared" si="15"/>
        <v>826000000</v>
      </c>
      <c r="O251" s="4">
        <v>441074</v>
      </c>
      <c r="P251" s="4">
        <v>1028503530</v>
      </c>
      <c r="Q251" s="4" t="s">
        <v>585</v>
      </c>
      <c r="R251" s="12" t="s">
        <v>2093</v>
      </c>
      <c r="S251" s="4">
        <v>1595</v>
      </c>
      <c r="T251" s="4" t="s">
        <v>1114</v>
      </c>
      <c r="U251" s="4" t="s">
        <v>1114</v>
      </c>
      <c r="V251" s="4" t="s">
        <v>1115</v>
      </c>
      <c r="W251" s="4" t="s">
        <v>1114</v>
      </c>
      <c r="X251" s="4" t="s">
        <v>1113</v>
      </c>
      <c r="Y251" s="4">
        <v>4432245105</v>
      </c>
      <c r="Z251" s="4">
        <v>9034550270</v>
      </c>
      <c r="AA251" s="4">
        <v>5919577165</v>
      </c>
      <c r="AB251" s="4" t="s">
        <v>1112</v>
      </c>
      <c r="AC251" s="4" t="s">
        <v>1111</v>
      </c>
      <c r="AD251" s="4">
        <v>1</v>
      </c>
      <c r="AE251" s="2" t="s">
        <v>92</v>
      </c>
      <c r="AF251" s="1">
        <v>2874480</v>
      </c>
    </row>
    <row r="252" spans="1:32" ht="14.25">
      <c r="A252" s="2">
        <v>251</v>
      </c>
      <c r="B252" s="2" t="s">
        <v>1119</v>
      </c>
      <c r="C252" s="2" t="s">
        <v>1763</v>
      </c>
      <c r="D252" s="2" t="s">
        <v>1762</v>
      </c>
      <c r="E252" s="2"/>
      <c r="F252" s="2">
        <v>2909195767</v>
      </c>
      <c r="G252" s="2" t="s">
        <v>1099</v>
      </c>
      <c r="H252" s="5">
        <v>696200000</v>
      </c>
      <c r="I252" s="2"/>
      <c r="J252" s="2">
        <v>12</v>
      </c>
      <c r="K252" s="9">
        <f t="shared" si="12"/>
        <v>11</v>
      </c>
      <c r="L252" s="9">
        <f t="shared" si="13"/>
        <v>-1</v>
      </c>
      <c r="M252" s="9">
        <f t="shared" si="14"/>
        <v>12</v>
      </c>
      <c r="N252" s="9">
        <f t="shared" si="15"/>
        <v>696200000</v>
      </c>
      <c r="O252" s="4">
        <v>705569</v>
      </c>
      <c r="P252" s="4">
        <v>1028621486</v>
      </c>
      <c r="Q252" s="4" t="s">
        <v>585</v>
      </c>
      <c r="R252" s="12" t="s">
        <v>2094</v>
      </c>
      <c r="S252" s="4">
        <v>1599</v>
      </c>
      <c r="T252" s="4" t="s">
        <v>1114</v>
      </c>
      <c r="U252" s="4" t="s">
        <v>1114</v>
      </c>
      <c r="V252" s="4" t="s">
        <v>1115</v>
      </c>
      <c r="W252" s="4" t="s">
        <v>1114</v>
      </c>
      <c r="X252" s="4" t="s">
        <v>1113</v>
      </c>
      <c r="Y252" s="4">
        <v>4432245105</v>
      </c>
      <c r="Z252" s="4">
        <v>9034550270</v>
      </c>
      <c r="AA252" s="4">
        <v>5919577165</v>
      </c>
      <c r="AB252" s="4" t="s">
        <v>1112</v>
      </c>
      <c r="AC252" s="4" t="s">
        <v>1111</v>
      </c>
      <c r="AD252" s="4">
        <v>1</v>
      </c>
      <c r="AE252" s="2" t="s">
        <v>91</v>
      </c>
      <c r="AF252" s="1">
        <v>2422776</v>
      </c>
    </row>
    <row r="253" spans="1:32" ht="14.25">
      <c r="A253" s="2">
        <v>252</v>
      </c>
      <c r="B253" s="2" t="s">
        <v>1124</v>
      </c>
      <c r="C253" s="2" t="s">
        <v>1530</v>
      </c>
      <c r="D253" s="2" t="s">
        <v>1407</v>
      </c>
      <c r="E253" s="2"/>
      <c r="F253" s="2">
        <v>2909943623</v>
      </c>
      <c r="G253" s="2" t="s">
        <v>1103</v>
      </c>
      <c r="H253" s="5">
        <v>1180000000</v>
      </c>
      <c r="I253" s="2"/>
      <c r="J253" s="2">
        <v>12</v>
      </c>
      <c r="K253" s="9">
        <f t="shared" si="12"/>
        <v>11</v>
      </c>
      <c r="L253" s="9">
        <f t="shared" si="13"/>
        <v>-1</v>
      </c>
      <c r="M253" s="9">
        <f t="shared" si="14"/>
        <v>12</v>
      </c>
      <c r="N253" s="9">
        <f t="shared" si="15"/>
        <v>1180000000</v>
      </c>
      <c r="O253" s="4">
        <v>755256</v>
      </c>
      <c r="P253" s="4">
        <v>1028341067</v>
      </c>
      <c r="Q253" s="4" t="s">
        <v>585</v>
      </c>
      <c r="R253" s="12" t="s">
        <v>2095</v>
      </c>
      <c r="S253" s="4">
        <v>1599</v>
      </c>
      <c r="T253" s="4" t="s">
        <v>1114</v>
      </c>
      <c r="U253" s="4" t="s">
        <v>1114</v>
      </c>
      <c r="V253" s="4" t="s">
        <v>1115</v>
      </c>
      <c r="W253" s="4" t="s">
        <v>1114</v>
      </c>
      <c r="X253" s="4" t="s">
        <v>1113</v>
      </c>
      <c r="Y253" s="4">
        <v>4432245105</v>
      </c>
      <c r="Z253" s="4">
        <v>9034550270</v>
      </c>
      <c r="AA253" s="4">
        <v>5919577165</v>
      </c>
      <c r="AB253" s="4" t="s">
        <v>1112</v>
      </c>
      <c r="AC253" s="4" t="s">
        <v>1111</v>
      </c>
      <c r="AD253" s="4">
        <v>1</v>
      </c>
      <c r="AE253" s="2" t="s">
        <v>90</v>
      </c>
      <c r="AF253" s="1">
        <v>4106400</v>
      </c>
    </row>
    <row r="254" spans="1:32" ht="14.25">
      <c r="A254" s="2">
        <v>253</v>
      </c>
      <c r="B254" s="2" t="s">
        <v>1119</v>
      </c>
      <c r="C254" s="2" t="s">
        <v>1761</v>
      </c>
      <c r="D254" s="2" t="s">
        <v>1760</v>
      </c>
      <c r="E254" s="2"/>
      <c r="F254" s="2">
        <v>2909513904</v>
      </c>
      <c r="G254" s="2" t="s">
        <v>1102</v>
      </c>
      <c r="H254" s="5">
        <v>1180000000</v>
      </c>
      <c r="I254" s="2"/>
      <c r="J254" s="2">
        <v>12</v>
      </c>
      <c r="K254" s="9">
        <f t="shared" si="12"/>
        <v>11</v>
      </c>
      <c r="L254" s="9">
        <f t="shared" si="13"/>
        <v>-1</v>
      </c>
      <c r="M254" s="9">
        <f t="shared" si="14"/>
        <v>12</v>
      </c>
      <c r="N254" s="9">
        <f t="shared" si="15"/>
        <v>1180000000</v>
      </c>
      <c r="O254" s="4">
        <v>108544</v>
      </c>
      <c r="P254" s="4">
        <v>1028647427</v>
      </c>
      <c r="Q254" s="4" t="s">
        <v>585</v>
      </c>
      <c r="R254" s="12" t="s">
        <v>2096</v>
      </c>
      <c r="S254" s="4">
        <v>1599</v>
      </c>
      <c r="T254" s="4" t="s">
        <v>1114</v>
      </c>
      <c r="U254" s="4" t="s">
        <v>1114</v>
      </c>
      <c r="V254" s="4" t="s">
        <v>1115</v>
      </c>
      <c r="W254" s="4" t="s">
        <v>1114</v>
      </c>
      <c r="X254" s="4" t="s">
        <v>1113</v>
      </c>
      <c r="Y254" s="4">
        <v>4432245105</v>
      </c>
      <c r="Z254" s="4">
        <v>9034550270</v>
      </c>
      <c r="AA254" s="4">
        <v>5919577165</v>
      </c>
      <c r="AB254" s="4" t="s">
        <v>1112</v>
      </c>
      <c r="AC254" s="4" t="s">
        <v>1111</v>
      </c>
      <c r="AD254" s="4">
        <v>1</v>
      </c>
      <c r="AE254" s="2" t="s">
        <v>89</v>
      </c>
      <c r="AF254" s="1">
        <v>4106400</v>
      </c>
    </row>
    <row r="255" spans="1:32" ht="14.25">
      <c r="A255" s="2">
        <v>254</v>
      </c>
      <c r="B255" s="2" t="s">
        <v>1124</v>
      </c>
      <c r="C255" s="2" t="s">
        <v>1823</v>
      </c>
      <c r="D255" s="2" t="s">
        <v>1822</v>
      </c>
      <c r="E255" s="2"/>
      <c r="F255" s="2">
        <v>2971387550</v>
      </c>
      <c r="G255" s="2" t="s">
        <v>684</v>
      </c>
      <c r="H255" s="5">
        <v>1180000000</v>
      </c>
      <c r="I255" s="2"/>
      <c r="J255" s="2">
        <v>12</v>
      </c>
      <c r="K255" s="9">
        <f t="shared" si="12"/>
        <v>11</v>
      </c>
      <c r="L255" s="9">
        <f t="shared" si="13"/>
        <v>-1</v>
      </c>
      <c r="M255" s="9">
        <f t="shared" si="14"/>
        <v>12</v>
      </c>
      <c r="N255" s="9">
        <f t="shared" si="15"/>
        <v>1180000000</v>
      </c>
      <c r="O255" s="4">
        <v>600886</v>
      </c>
      <c r="P255" s="4">
        <v>1028180472</v>
      </c>
      <c r="Q255" s="4" t="s">
        <v>610</v>
      </c>
      <c r="R255" s="12" t="s">
        <v>2014</v>
      </c>
      <c r="S255" s="4">
        <v>1592</v>
      </c>
      <c r="T255" s="4" t="s">
        <v>1114</v>
      </c>
      <c r="U255" s="4" t="s">
        <v>1114</v>
      </c>
      <c r="V255" s="4" t="s">
        <v>1115</v>
      </c>
      <c r="W255" s="4" t="s">
        <v>1114</v>
      </c>
      <c r="X255" s="4" t="s">
        <v>1113</v>
      </c>
      <c r="Y255" s="4">
        <v>4432245105</v>
      </c>
      <c r="Z255" s="4">
        <v>9034550270</v>
      </c>
      <c r="AA255" s="4">
        <v>5919577165</v>
      </c>
      <c r="AB255" s="4" t="s">
        <v>1112</v>
      </c>
      <c r="AC255" s="4" t="s">
        <v>1111</v>
      </c>
      <c r="AD255" s="4">
        <v>1</v>
      </c>
      <c r="AE255" s="2" t="s">
        <v>87</v>
      </c>
      <c r="AF255" s="1">
        <v>4106400</v>
      </c>
    </row>
    <row r="256" spans="1:32" ht="14.25">
      <c r="A256" s="2">
        <v>255</v>
      </c>
      <c r="B256" s="2" t="s">
        <v>1119</v>
      </c>
      <c r="C256" s="2" t="s">
        <v>1223</v>
      </c>
      <c r="D256" s="2" t="s">
        <v>1364</v>
      </c>
      <c r="E256" s="2"/>
      <c r="F256" s="2">
        <v>2972380800</v>
      </c>
      <c r="G256" s="2" t="s">
        <v>643</v>
      </c>
      <c r="H256" s="5">
        <v>2950000000</v>
      </c>
      <c r="I256" s="2"/>
      <c r="J256" s="2">
        <v>12</v>
      </c>
      <c r="K256" s="9">
        <f t="shared" si="12"/>
        <v>11</v>
      </c>
      <c r="L256" s="9">
        <f t="shared" si="13"/>
        <v>-1</v>
      </c>
      <c r="M256" s="9">
        <f t="shared" si="14"/>
        <v>12</v>
      </c>
      <c r="N256" s="9">
        <f t="shared" si="15"/>
        <v>2950000000</v>
      </c>
      <c r="O256" s="4">
        <v>456176</v>
      </c>
      <c r="P256" s="4">
        <v>1028671925</v>
      </c>
      <c r="Q256" s="4" t="s">
        <v>610</v>
      </c>
      <c r="R256" s="12" t="s">
        <v>1970</v>
      </c>
      <c r="S256" s="4">
        <v>1592</v>
      </c>
      <c r="T256" s="4" t="s">
        <v>1114</v>
      </c>
      <c r="U256" s="4" t="s">
        <v>1114</v>
      </c>
      <c r="V256" s="4" t="s">
        <v>1115</v>
      </c>
      <c r="W256" s="4" t="s">
        <v>1114</v>
      </c>
      <c r="X256" s="4" t="s">
        <v>1113</v>
      </c>
      <c r="Y256" s="4">
        <v>4432245105</v>
      </c>
      <c r="Z256" s="4">
        <v>9034550270</v>
      </c>
      <c r="AA256" s="4">
        <v>5919577165</v>
      </c>
      <c r="AB256" s="4" t="s">
        <v>1112</v>
      </c>
      <c r="AC256" s="4" t="s">
        <v>1111</v>
      </c>
      <c r="AD256" s="4">
        <v>1</v>
      </c>
      <c r="AE256" s="2" t="s">
        <v>86</v>
      </c>
      <c r="AF256" s="1">
        <v>10266000</v>
      </c>
    </row>
    <row r="257" spans="1:32" ht="14.25">
      <c r="A257" s="2">
        <v>256</v>
      </c>
      <c r="B257" s="2" t="s">
        <v>1119</v>
      </c>
      <c r="C257" s="2" t="s">
        <v>1281</v>
      </c>
      <c r="D257" s="2" t="s">
        <v>1577</v>
      </c>
      <c r="E257" s="2"/>
      <c r="F257" s="2">
        <v>2790318492</v>
      </c>
      <c r="G257" s="2" t="s">
        <v>1005</v>
      </c>
      <c r="H257" s="5">
        <v>1180000000</v>
      </c>
      <c r="I257" s="2"/>
      <c r="J257" s="2">
        <v>12</v>
      </c>
      <c r="K257" s="9">
        <f t="shared" si="12"/>
        <v>11</v>
      </c>
      <c r="L257" s="9">
        <f t="shared" si="13"/>
        <v>-1</v>
      </c>
      <c r="M257" s="9">
        <f t="shared" si="14"/>
        <v>12</v>
      </c>
      <c r="N257" s="9">
        <f t="shared" si="15"/>
        <v>1180000000</v>
      </c>
      <c r="O257" s="4">
        <v>334257</v>
      </c>
      <c r="P257" s="4">
        <v>1028541237</v>
      </c>
      <c r="Q257" s="4" t="s">
        <v>610</v>
      </c>
      <c r="R257" s="12" t="s">
        <v>2097</v>
      </c>
      <c r="S257" s="4">
        <v>1578</v>
      </c>
      <c r="T257" s="4" t="s">
        <v>1114</v>
      </c>
      <c r="U257" s="4" t="s">
        <v>1114</v>
      </c>
      <c r="V257" s="4" t="s">
        <v>1115</v>
      </c>
      <c r="W257" s="4" t="s">
        <v>1114</v>
      </c>
      <c r="X257" s="4" t="s">
        <v>1113</v>
      </c>
      <c r="Y257" s="4">
        <v>4432245105</v>
      </c>
      <c r="Z257" s="4">
        <v>9034550270</v>
      </c>
      <c r="AA257" s="4">
        <v>5919577165</v>
      </c>
      <c r="AB257" s="4" t="s">
        <v>1112</v>
      </c>
      <c r="AC257" s="4" t="s">
        <v>1111</v>
      </c>
      <c r="AD257" s="4">
        <v>1</v>
      </c>
      <c r="AE257" s="2" t="s">
        <v>84</v>
      </c>
      <c r="AF257" s="1">
        <v>4106400</v>
      </c>
    </row>
    <row r="258" spans="1:32" ht="14.25">
      <c r="A258" s="2">
        <v>257</v>
      </c>
      <c r="B258" s="2" t="s">
        <v>1119</v>
      </c>
      <c r="C258" s="2" t="s">
        <v>1818</v>
      </c>
      <c r="D258" s="2" t="s">
        <v>1817</v>
      </c>
      <c r="E258" s="2"/>
      <c r="F258" s="2">
        <v>2971319611</v>
      </c>
      <c r="G258" s="2" t="s">
        <v>1059</v>
      </c>
      <c r="H258" s="5">
        <v>1180000000</v>
      </c>
      <c r="I258" s="2"/>
      <c r="J258" s="2">
        <v>12</v>
      </c>
      <c r="K258" s="9">
        <f aca="true" t="shared" si="16" ref="K258:K298">ROUND(((((AF258*1000)-(N258*2.17))/(N258*1.37))*12),0)</f>
        <v>11</v>
      </c>
      <c r="L258" s="9">
        <f aca="true" t="shared" si="17" ref="L258:L321">K258-J258</f>
        <v>-1</v>
      </c>
      <c r="M258" s="9">
        <f aca="true" t="shared" si="18" ref="M258:M298">J258</f>
        <v>12</v>
      </c>
      <c r="N258" s="9">
        <f aca="true" t="shared" si="19" ref="N258:N298">H258</f>
        <v>1180000000</v>
      </c>
      <c r="O258" s="4">
        <v>388729</v>
      </c>
      <c r="P258" s="4">
        <v>1028695584</v>
      </c>
      <c r="Q258" s="4" t="s">
        <v>610</v>
      </c>
      <c r="R258" s="12" t="s">
        <v>2098</v>
      </c>
      <c r="S258" s="4">
        <v>1592</v>
      </c>
      <c r="T258" s="4" t="s">
        <v>1114</v>
      </c>
      <c r="U258" s="4" t="s">
        <v>1114</v>
      </c>
      <c r="V258" s="4" t="s">
        <v>1115</v>
      </c>
      <c r="W258" s="4" t="s">
        <v>1114</v>
      </c>
      <c r="X258" s="4" t="s">
        <v>1113</v>
      </c>
      <c r="Y258" s="4">
        <v>4432245105</v>
      </c>
      <c r="Z258" s="4">
        <v>9034550270</v>
      </c>
      <c r="AA258" s="4">
        <v>5919577165</v>
      </c>
      <c r="AB258" s="4" t="s">
        <v>1112</v>
      </c>
      <c r="AC258" s="4" t="s">
        <v>1111</v>
      </c>
      <c r="AD258" s="4">
        <v>1</v>
      </c>
      <c r="AE258" s="2" t="s">
        <v>81</v>
      </c>
      <c r="AF258" s="1">
        <v>4106400</v>
      </c>
    </row>
    <row r="259" spans="1:32" ht="14.25">
      <c r="A259" s="2">
        <v>258</v>
      </c>
      <c r="B259" s="2" t="s">
        <v>1119</v>
      </c>
      <c r="C259" s="2" t="s">
        <v>1162</v>
      </c>
      <c r="D259" s="2" t="s">
        <v>1813</v>
      </c>
      <c r="E259" s="2"/>
      <c r="F259" s="2">
        <v>6399745081</v>
      </c>
      <c r="G259" s="2" t="s">
        <v>980</v>
      </c>
      <c r="H259" s="5">
        <v>590000000</v>
      </c>
      <c r="I259" s="2"/>
      <c r="J259" s="2">
        <v>12</v>
      </c>
      <c r="K259" s="9">
        <f t="shared" si="16"/>
        <v>11</v>
      </c>
      <c r="L259" s="9">
        <f t="shared" si="17"/>
        <v>-1</v>
      </c>
      <c r="M259" s="9">
        <f t="shared" si="18"/>
        <v>12</v>
      </c>
      <c r="N259" s="9">
        <f t="shared" si="19"/>
        <v>590000000</v>
      </c>
      <c r="O259" s="4">
        <v>920867</v>
      </c>
      <c r="P259" s="4">
        <v>1028604040</v>
      </c>
      <c r="Q259" s="4" t="s">
        <v>610</v>
      </c>
      <c r="R259" s="12" t="s">
        <v>2099</v>
      </c>
      <c r="S259" s="4">
        <v>1595</v>
      </c>
      <c r="T259" s="4" t="s">
        <v>1114</v>
      </c>
      <c r="U259" s="4" t="s">
        <v>1114</v>
      </c>
      <c r="V259" s="4" t="s">
        <v>1115</v>
      </c>
      <c r="W259" s="4" t="s">
        <v>1114</v>
      </c>
      <c r="X259" s="4" t="s">
        <v>1113</v>
      </c>
      <c r="Y259" s="4">
        <v>4432245105</v>
      </c>
      <c r="Z259" s="4">
        <v>9034550270</v>
      </c>
      <c r="AA259" s="4">
        <v>5919577165</v>
      </c>
      <c r="AB259" s="4" t="s">
        <v>1112</v>
      </c>
      <c r="AC259" s="4" t="s">
        <v>1111</v>
      </c>
      <c r="AD259" s="4">
        <v>1</v>
      </c>
      <c r="AE259" s="2" t="s">
        <v>76</v>
      </c>
      <c r="AF259" s="1">
        <v>2053200</v>
      </c>
    </row>
    <row r="260" spans="1:32" ht="14.25">
      <c r="A260" s="2">
        <v>259</v>
      </c>
      <c r="B260" s="2" t="s">
        <v>1119</v>
      </c>
      <c r="C260" s="2" t="s">
        <v>1246</v>
      </c>
      <c r="D260" s="2" t="s">
        <v>1812</v>
      </c>
      <c r="E260" s="2"/>
      <c r="F260" s="2">
        <v>2909195910</v>
      </c>
      <c r="G260" s="2" t="s">
        <v>1100</v>
      </c>
      <c r="H260" s="5">
        <v>1770000000</v>
      </c>
      <c r="I260" s="2"/>
      <c r="J260" s="2">
        <v>12</v>
      </c>
      <c r="K260" s="9">
        <f t="shared" si="16"/>
        <v>11</v>
      </c>
      <c r="L260" s="9">
        <f t="shared" si="17"/>
        <v>-1</v>
      </c>
      <c r="M260" s="9">
        <f t="shared" si="18"/>
        <v>12</v>
      </c>
      <c r="N260" s="9">
        <f t="shared" si="19"/>
        <v>1770000000</v>
      </c>
      <c r="O260" s="4">
        <v>273642</v>
      </c>
      <c r="P260" s="4">
        <v>1028318141</v>
      </c>
      <c r="Q260" s="4" t="s">
        <v>610</v>
      </c>
      <c r="R260" s="12" t="s">
        <v>2100</v>
      </c>
      <c r="S260" s="4">
        <v>1599</v>
      </c>
      <c r="T260" s="4" t="s">
        <v>1114</v>
      </c>
      <c r="U260" s="4" t="s">
        <v>1114</v>
      </c>
      <c r="V260" s="4" t="s">
        <v>1115</v>
      </c>
      <c r="W260" s="4" t="s">
        <v>1114</v>
      </c>
      <c r="X260" s="4" t="s">
        <v>1113</v>
      </c>
      <c r="Y260" s="4">
        <v>4432245105</v>
      </c>
      <c r="Z260" s="4">
        <v>9034550270</v>
      </c>
      <c r="AA260" s="4">
        <v>5919577165</v>
      </c>
      <c r="AB260" s="4" t="s">
        <v>1112</v>
      </c>
      <c r="AC260" s="4" t="s">
        <v>1111</v>
      </c>
      <c r="AD260" s="4">
        <v>1</v>
      </c>
      <c r="AE260" s="2" t="s">
        <v>75</v>
      </c>
      <c r="AF260" s="1">
        <v>6159600</v>
      </c>
    </row>
    <row r="261" spans="1:32" ht="14.25">
      <c r="A261" s="2">
        <v>260</v>
      </c>
      <c r="B261" s="2" t="s">
        <v>1119</v>
      </c>
      <c r="C261" s="2" t="s">
        <v>1732</v>
      </c>
      <c r="D261" s="2" t="s">
        <v>1811</v>
      </c>
      <c r="E261" s="2"/>
      <c r="F261" s="2">
        <v>3762388806</v>
      </c>
      <c r="G261" s="2"/>
      <c r="H261" s="5">
        <v>1180000000</v>
      </c>
      <c r="I261" s="2"/>
      <c r="J261" s="2">
        <v>12</v>
      </c>
      <c r="K261" s="9">
        <f t="shared" si="16"/>
        <v>11</v>
      </c>
      <c r="L261" s="9">
        <f t="shared" si="17"/>
        <v>-1</v>
      </c>
      <c r="M261" s="9">
        <f t="shared" si="18"/>
        <v>12</v>
      </c>
      <c r="N261" s="9">
        <f t="shared" si="19"/>
        <v>1180000000</v>
      </c>
      <c r="O261" s="4">
        <v>76892</v>
      </c>
      <c r="P261" s="4">
        <v>1028513753</v>
      </c>
      <c r="Q261" s="4" t="s">
        <v>610</v>
      </c>
      <c r="R261" s="12" t="s">
        <v>2059</v>
      </c>
      <c r="S261" s="4">
        <v>5219</v>
      </c>
      <c r="T261" s="4" t="s">
        <v>1114</v>
      </c>
      <c r="U261" s="4" t="s">
        <v>1114</v>
      </c>
      <c r="V261" s="4" t="s">
        <v>1115</v>
      </c>
      <c r="W261" s="4" t="s">
        <v>1114</v>
      </c>
      <c r="X261" s="4" t="s">
        <v>1113</v>
      </c>
      <c r="Y261" s="4">
        <v>4432245105</v>
      </c>
      <c r="Z261" s="4">
        <v>9034550270</v>
      </c>
      <c r="AA261" s="4">
        <v>5919577165</v>
      </c>
      <c r="AB261" s="4" t="s">
        <v>1112</v>
      </c>
      <c r="AC261" s="4" t="s">
        <v>1111</v>
      </c>
      <c r="AD261" s="4">
        <v>1</v>
      </c>
      <c r="AE261" s="2" t="s">
        <v>74</v>
      </c>
      <c r="AF261" s="1">
        <v>4106400</v>
      </c>
    </row>
    <row r="262" spans="1:32" ht="14.25">
      <c r="A262" s="2">
        <v>261</v>
      </c>
      <c r="B262" s="2" t="s">
        <v>1119</v>
      </c>
      <c r="C262" s="2" t="s">
        <v>1226</v>
      </c>
      <c r="D262" s="2" t="s">
        <v>1808</v>
      </c>
      <c r="E262" s="2"/>
      <c r="F262" s="2">
        <v>2972091371</v>
      </c>
      <c r="G262" s="2" t="s">
        <v>649</v>
      </c>
      <c r="H262" s="5">
        <v>590000000</v>
      </c>
      <c r="I262" s="2"/>
      <c r="J262" s="2">
        <v>12</v>
      </c>
      <c r="K262" s="9">
        <f t="shared" si="16"/>
        <v>11</v>
      </c>
      <c r="L262" s="9">
        <f t="shared" si="17"/>
        <v>-1</v>
      </c>
      <c r="M262" s="9">
        <f t="shared" si="18"/>
        <v>12</v>
      </c>
      <c r="N262" s="9">
        <f t="shared" si="19"/>
        <v>590000000</v>
      </c>
      <c r="O262" s="4">
        <v>41312</v>
      </c>
      <c r="P262" s="4">
        <v>1027643842</v>
      </c>
      <c r="Q262" s="4" t="s">
        <v>610</v>
      </c>
      <c r="R262" s="12" t="s">
        <v>1950</v>
      </c>
      <c r="S262" s="4">
        <v>1592</v>
      </c>
      <c r="T262" s="4" t="s">
        <v>1114</v>
      </c>
      <c r="U262" s="4" t="s">
        <v>1114</v>
      </c>
      <c r="V262" s="4" t="s">
        <v>1115</v>
      </c>
      <c r="W262" s="4" t="s">
        <v>1114</v>
      </c>
      <c r="X262" s="4" t="s">
        <v>1113</v>
      </c>
      <c r="Y262" s="4">
        <v>4432245105</v>
      </c>
      <c r="Z262" s="4">
        <v>9034550270</v>
      </c>
      <c r="AA262" s="4">
        <v>5919577165</v>
      </c>
      <c r="AB262" s="4" t="s">
        <v>1112</v>
      </c>
      <c r="AC262" s="4" t="s">
        <v>1111</v>
      </c>
      <c r="AD262" s="4">
        <v>1</v>
      </c>
      <c r="AE262" s="2" t="s">
        <v>72</v>
      </c>
      <c r="AF262" s="1">
        <v>2053200</v>
      </c>
    </row>
    <row r="263" spans="1:32" ht="14.25">
      <c r="A263" s="2">
        <v>262</v>
      </c>
      <c r="B263" s="2" t="s">
        <v>1119</v>
      </c>
      <c r="C263" s="2" t="s">
        <v>1806</v>
      </c>
      <c r="D263" s="2" t="s">
        <v>1805</v>
      </c>
      <c r="E263" s="2"/>
      <c r="F263" s="2">
        <v>3762130061</v>
      </c>
      <c r="G263" s="2" t="s">
        <v>915</v>
      </c>
      <c r="H263" s="5">
        <v>944000000</v>
      </c>
      <c r="I263" s="2"/>
      <c r="J263" s="2">
        <v>12</v>
      </c>
      <c r="K263" s="9">
        <f t="shared" si="16"/>
        <v>11</v>
      </c>
      <c r="L263" s="9">
        <f t="shared" si="17"/>
        <v>-1</v>
      </c>
      <c r="M263" s="9">
        <f t="shared" si="18"/>
        <v>12</v>
      </c>
      <c r="N263" s="9">
        <f t="shared" si="19"/>
        <v>944000000</v>
      </c>
      <c r="O263" s="4">
        <v>918156</v>
      </c>
      <c r="P263" s="4">
        <v>1027896837</v>
      </c>
      <c r="Q263" s="4" t="s">
        <v>610</v>
      </c>
      <c r="R263" s="12" t="s">
        <v>1952</v>
      </c>
      <c r="S263" s="4">
        <v>1596</v>
      </c>
      <c r="T263" s="4" t="s">
        <v>1114</v>
      </c>
      <c r="U263" s="4" t="s">
        <v>1114</v>
      </c>
      <c r="V263" s="4" t="s">
        <v>1115</v>
      </c>
      <c r="W263" s="4" t="s">
        <v>1114</v>
      </c>
      <c r="X263" s="4" t="s">
        <v>1113</v>
      </c>
      <c r="Y263" s="4">
        <v>4432245105</v>
      </c>
      <c r="Z263" s="4">
        <v>9034550270</v>
      </c>
      <c r="AA263" s="4">
        <v>5919577165</v>
      </c>
      <c r="AB263" s="4" t="s">
        <v>1112</v>
      </c>
      <c r="AC263" s="4" t="s">
        <v>1111</v>
      </c>
      <c r="AD263" s="4">
        <v>1</v>
      </c>
      <c r="AE263" s="2" t="s">
        <v>69</v>
      </c>
      <c r="AF263" s="1">
        <v>3285120</v>
      </c>
    </row>
    <row r="264" spans="1:32" ht="14.25">
      <c r="A264" s="2">
        <v>263</v>
      </c>
      <c r="B264" s="2" t="s">
        <v>1119</v>
      </c>
      <c r="C264" s="2" t="s">
        <v>1154</v>
      </c>
      <c r="D264" s="2" t="s">
        <v>1224</v>
      </c>
      <c r="E264" s="2"/>
      <c r="F264" s="2">
        <v>2929626739</v>
      </c>
      <c r="G264" s="2" t="s">
        <v>729</v>
      </c>
      <c r="H264" s="5">
        <v>590000000</v>
      </c>
      <c r="I264" s="2"/>
      <c r="J264" s="2">
        <v>12</v>
      </c>
      <c r="K264" s="9">
        <f t="shared" si="16"/>
        <v>11</v>
      </c>
      <c r="L264" s="9">
        <f t="shared" si="17"/>
        <v>-1</v>
      </c>
      <c r="M264" s="9">
        <f t="shared" si="18"/>
        <v>12</v>
      </c>
      <c r="N264" s="9">
        <f t="shared" si="19"/>
        <v>590000000</v>
      </c>
      <c r="O264" s="4">
        <v>162389</v>
      </c>
      <c r="P264" s="4">
        <v>1028214890</v>
      </c>
      <c r="Q264" s="4" t="s">
        <v>610</v>
      </c>
      <c r="R264" s="12" t="s">
        <v>1924</v>
      </c>
      <c r="S264" s="4">
        <v>1596</v>
      </c>
      <c r="T264" s="4" t="s">
        <v>1114</v>
      </c>
      <c r="U264" s="4" t="s">
        <v>1114</v>
      </c>
      <c r="V264" s="4" t="s">
        <v>1115</v>
      </c>
      <c r="W264" s="4" t="s">
        <v>1114</v>
      </c>
      <c r="X264" s="4" t="s">
        <v>1113</v>
      </c>
      <c r="Y264" s="4">
        <v>4432245105</v>
      </c>
      <c r="Z264" s="4">
        <v>9034550270</v>
      </c>
      <c r="AA264" s="4">
        <v>5919577165</v>
      </c>
      <c r="AB264" s="4" t="s">
        <v>1112</v>
      </c>
      <c r="AC264" s="4" t="s">
        <v>1111</v>
      </c>
      <c r="AD264" s="4">
        <v>1</v>
      </c>
      <c r="AE264" s="2" t="s">
        <v>67</v>
      </c>
      <c r="AF264" s="1">
        <v>2053200</v>
      </c>
    </row>
    <row r="265" spans="1:32" ht="14.25">
      <c r="A265" s="2">
        <v>264</v>
      </c>
      <c r="B265" s="2" t="s">
        <v>1119</v>
      </c>
      <c r="C265" s="2" t="s">
        <v>1802</v>
      </c>
      <c r="D265" s="2" t="s">
        <v>1801</v>
      </c>
      <c r="E265" s="2"/>
      <c r="F265" s="2">
        <v>6389656114</v>
      </c>
      <c r="G265" s="2" t="s">
        <v>938</v>
      </c>
      <c r="H265" s="5">
        <v>1770000000</v>
      </c>
      <c r="I265" s="2"/>
      <c r="J265" s="2">
        <v>12</v>
      </c>
      <c r="K265" s="9">
        <f t="shared" si="16"/>
        <v>11</v>
      </c>
      <c r="L265" s="9">
        <f t="shared" si="17"/>
        <v>-1</v>
      </c>
      <c r="M265" s="9">
        <f t="shared" si="18"/>
        <v>12</v>
      </c>
      <c r="N265" s="9">
        <f t="shared" si="19"/>
        <v>1770000000</v>
      </c>
      <c r="O265" s="4">
        <v>648483</v>
      </c>
      <c r="P265" s="4">
        <v>1028723895</v>
      </c>
      <c r="Q265" s="4" t="s">
        <v>610</v>
      </c>
      <c r="R265" s="12" t="s">
        <v>2011</v>
      </c>
      <c r="S265" s="4">
        <v>1621</v>
      </c>
      <c r="T265" s="4" t="s">
        <v>1114</v>
      </c>
      <c r="U265" s="4" t="s">
        <v>1114</v>
      </c>
      <c r="V265" s="4" t="s">
        <v>1115</v>
      </c>
      <c r="W265" s="4" t="s">
        <v>1114</v>
      </c>
      <c r="X265" s="4" t="s">
        <v>1113</v>
      </c>
      <c r="Y265" s="4">
        <v>4432245105</v>
      </c>
      <c r="Z265" s="4">
        <v>9034550270</v>
      </c>
      <c r="AA265" s="4">
        <v>5919577165</v>
      </c>
      <c r="AB265" s="4" t="s">
        <v>1112</v>
      </c>
      <c r="AC265" s="4" t="s">
        <v>1111</v>
      </c>
      <c r="AD265" s="4">
        <v>1</v>
      </c>
      <c r="AE265" s="2" t="s">
        <v>63</v>
      </c>
      <c r="AF265" s="1">
        <v>6159600</v>
      </c>
    </row>
    <row r="266" spans="1:32" ht="14.25">
      <c r="A266" s="2">
        <v>265</v>
      </c>
      <c r="B266" s="2" t="s">
        <v>1119</v>
      </c>
      <c r="C266" s="2" t="s">
        <v>1798</v>
      </c>
      <c r="D266" s="2" t="s">
        <v>1681</v>
      </c>
      <c r="E266" s="2"/>
      <c r="F266" s="2">
        <v>6380063481</v>
      </c>
      <c r="G266" s="2" t="s">
        <v>923</v>
      </c>
      <c r="H266" s="5">
        <v>1416000000</v>
      </c>
      <c r="I266" s="2"/>
      <c r="J266" s="2">
        <v>12</v>
      </c>
      <c r="K266" s="9">
        <f t="shared" si="16"/>
        <v>11</v>
      </c>
      <c r="L266" s="9">
        <f t="shared" si="17"/>
        <v>-1</v>
      </c>
      <c r="M266" s="9">
        <f t="shared" si="18"/>
        <v>12</v>
      </c>
      <c r="N266" s="9">
        <f t="shared" si="19"/>
        <v>1416000000</v>
      </c>
      <c r="O266" s="4">
        <v>958504</v>
      </c>
      <c r="P266" s="4">
        <v>1028858959</v>
      </c>
      <c r="Q266" s="4" t="s">
        <v>610</v>
      </c>
      <c r="R266" s="12" t="s">
        <v>2101</v>
      </c>
      <c r="S266" s="4">
        <v>1621</v>
      </c>
      <c r="T266" s="4" t="s">
        <v>1114</v>
      </c>
      <c r="U266" s="4" t="s">
        <v>1114</v>
      </c>
      <c r="V266" s="4" t="s">
        <v>1115</v>
      </c>
      <c r="W266" s="4" t="s">
        <v>1114</v>
      </c>
      <c r="X266" s="4" t="s">
        <v>1113</v>
      </c>
      <c r="Y266" s="4">
        <v>4432245105</v>
      </c>
      <c r="Z266" s="4">
        <v>9034550270</v>
      </c>
      <c r="AA266" s="4">
        <v>5919577165</v>
      </c>
      <c r="AB266" s="4" t="s">
        <v>1112</v>
      </c>
      <c r="AC266" s="4" t="s">
        <v>1111</v>
      </c>
      <c r="AD266" s="4">
        <v>1</v>
      </c>
      <c r="AE266" s="2" t="s">
        <v>60</v>
      </c>
      <c r="AF266" s="1">
        <v>4927680</v>
      </c>
    </row>
    <row r="267" spans="1:32" ht="14.25">
      <c r="A267" s="2">
        <v>266</v>
      </c>
      <c r="B267" s="2" t="s">
        <v>1124</v>
      </c>
      <c r="C267" s="2" t="s">
        <v>1797</v>
      </c>
      <c r="D267" s="2" t="s">
        <v>1796</v>
      </c>
      <c r="E267" s="2"/>
      <c r="F267" s="2">
        <v>2920074891</v>
      </c>
      <c r="G267" s="2" t="s">
        <v>794</v>
      </c>
      <c r="H267" s="5">
        <v>472000000</v>
      </c>
      <c r="I267" s="2"/>
      <c r="J267" s="2">
        <v>12</v>
      </c>
      <c r="K267" s="9">
        <f t="shared" si="16"/>
        <v>11</v>
      </c>
      <c r="L267" s="9">
        <f t="shared" si="17"/>
        <v>-1</v>
      </c>
      <c r="M267" s="9">
        <f t="shared" si="18"/>
        <v>12</v>
      </c>
      <c r="N267" s="9">
        <f t="shared" si="19"/>
        <v>472000000</v>
      </c>
      <c r="O267" s="4">
        <v>289869</v>
      </c>
      <c r="P267" s="4">
        <v>1028532776</v>
      </c>
      <c r="Q267" s="4" t="s">
        <v>610</v>
      </c>
      <c r="R267" s="12" t="s">
        <v>1959</v>
      </c>
      <c r="S267" s="4">
        <v>1595</v>
      </c>
      <c r="T267" s="4" t="s">
        <v>1114</v>
      </c>
      <c r="U267" s="4" t="s">
        <v>1114</v>
      </c>
      <c r="V267" s="4" t="s">
        <v>1115</v>
      </c>
      <c r="W267" s="4" t="s">
        <v>1114</v>
      </c>
      <c r="X267" s="4" t="s">
        <v>1113</v>
      </c>
      <c r="Y267" s="4">
        <v>4432245105</v>
      </c>
      <c r="Z267" s="4">
        <v>9034550270</v>
      </c>
      <c r="AA267" s="4">
        <v>5919577165</v>
      </c>
      <c r="AB267" s="4" t="s">
        <v>1112</v>
      </c>
      <c r="AC267" s="4" t="s">
        <v>1111</v>
      </c>
      <c r="AD267" s="4">
        <v>1</v>
      </c>
      <c r="AE267" s="2" t="s">
        <v>59</v>
      </c>
      <c r="AF267" s="1">
        <v>1642560</v>
      </c>
    </row>
    <row r="268" spans="1:32" ht="14.25">
      <c r="A268" s="2">
        <v>267</v>
      </c>
      <c r="B268" s="2" t="s">
        <v>1119</v>
      </c>
      <c r="C268" s="2" t="s">
        <v>1574</v>
      </c>
      <c r="D268" s="2" t="s">
        <v>1795</v>
      </c>
      <c r="E268" s="2"/>
      <c r="F268" s="2">
        <v>6399415942</v>
      </c>
      <c r="G268" s="2" t="s">
        <v>968</v>
      </c>
      <c r="H268" s="5">
        <v>1180000000</v>
      </c>
      <c r="I268" s="2"/>
      <c r="J268" s="2">
        <v>12</v>
      </c>
      <c r="K268" s="9">
        <f t="shared" si="16"/>
        <v>11</v>
      </c>
      <c r="L268" s="9">
        <f t="shared" si="17"/>
        <v>-1</v>
      </c>
      <c r="M268" s="9">
        <f t="shared" si="18"/>
        <v>12</v>
      </c>
      <c r="N268" s="9">
        <f t="shared" si="19"/>
        <v>1180000000</v>
      </c>
      <c r="O268" s="4">
        <v>395511</v>
      </c>
      <c r="P268" s="4">
        <v>1028338350</v>
      </c>
      <c r="Q268" s="4" t="s">
        <v>610</v>
      </c>
      <c r="R268" s="12" t="s">
        <v>2071</v>
      </c>
      <c r="S268" s="4">
        <v>1595</v>
      </c>
      <c r="T268" s="4" t="s">
        <v>1114</v>
      </c>
      <c r="U268" s="4" t="s">
        <v>1114</v>
      </c>
      <c r="V268" s="4" t="s">
        <v>1115</v>
      </c>
      <c r="W268" s="4" t="s">
        <v>1114</v>
      </c>
      <c r="X268" s="4" t="s">
        <v>1113</v>
      </c>
      <c r="Y268" s="4">
        <v>4432245105</v>
      </c>
      <c r="Z268" s="4">
        <v>9034550270</v>
      </c>
      <c r="AA268" s="4">
        <v>5919577165</v>
      </c>
      <c r="AB268" s="4" t="s">
        <v>1112</v>
      </c>
      <c r="AC268" s="4" t="s">
        <v>1111</v>
      </c>
      <c r="AD268" s="4">
        <v>1</v>
      </c>
      <c r="AE268" s="2" t="s">
        <v>58</v>
      </c>
      <c r="AF268" s="1">
        <v>4106400</v>
      </c>
    </row>
    <row r="269" spans="1:32" ht="14.25">
      <c r="A269" s="2">
        <v>268</v>
      </c>
      <c r="B269" s="2" t="s">
        <v>1119</v>
      </c>
      <c r="C269" s="2" t="s">
        <v>1794</v>
      </c>
      <c r="D269" s="2" t="s">
        <v>1793</v>
      </c>
      <c r="E269" s="2"/>
      <c r="F269" s="2">
        <v>2929058765</v>
      </c>
      <c r="G269" s="2" t="s">
        <v>818</v>
      </c>
      <c r="H269" s="5">
        <v>1180000000</v>
      </c>
      <c r="I269" s="2"/>
      <c r="J269" s="2">
        <v>12</v>
      </c>
      <c r="K269" s="9">
        <f t="shared" si="16"/>
        <v>11</v>
      </c>
      <c r="L269" s="9">
        <f t="shared" si="17"/>
        <v>-1</v>
      </c>
      <c r="M269" s="9">
        <f t="shared" si="18"/>
        <v>12</v>
      </c>
      <c r="N269" s="9">
        <f t="shared" si="19"/>
        <v>1180000000</v>
      </c>
      <c r="O269" s="4">
        <v>642494</v>
      </c>
      <c r="P269" s="4">
        <v>1028524540</v>
      </c>
      <c r="Q269" s="4" t="s">
        <v>610</v>
      </c>
      <c r="R269" s="12" t="s">
        <v>2102</v>
      </c>
      <c r="S269" s="4">
        <v>1595</v>
      </c>
      <c r="T269" s="4" t="s">
        <v>1114</v>
      </c>
      <c r="U269" s="4" t="s">
        <v>1114</v>
      </c>
      <c r="V269" s="4" t="s">
        <v>1115</v>
      </c>
      <c r="W269" s="4" t="s">
        <v>1114</v>
      </c>
      <c r="X269" s="4" t="s">
        <v>1113</v>
      </c>
      <c r="Y269" s="4">
        <v>4432245105</v>
      </c>
      <c r="Z269" s="4">
        <v>9034550270</v>
      </c>
      <c r="AA269" s="4">
        <v>5919577165</v>
      </c>
      <c r="AB269" s="4" t="s">
        <v>1112</v>
      </c>
      <c r="AC269" s="4" t="s">
        <v>1111</v>
      </c>
      <c r="AD269" s="4">
        <v>1</v>
      </c>
      <c r="AE269" s="2" t="s">
        <v>57</v>
      </c>
      <c r="AF269" s="1">
        <v>4106400</v>
      </c>
    </row>
    <row r="270" spans="1:32" ht="14.25">
      <c r="A270" s="2">
        <v>269</v>
      </c>
      <c r="B270" s="2" t="s">
        <v>1119</v>
      </c>
      <c r="C270" s="2" t="s">
        <v>1152</v>
      </c>
      <c r="D270" s="2" t="s">
        <v>1792</v>
      </c>
      <c r="E270" s="2"/>
      <c r="F270" s="2">
        <v>2929673079</v>
      </c>
      <c r="G270" s="2" t="s">
        <v>840</v>
      </c>
      <c r="H270" s="5">
        <v>4000000000</v>
      </c>
      <c r="I270" s="2"/>
      <c r="J270" s="2">
        <v>12</v>
      </c>
      <c r="K270" s="9">
        <f t="shared" si="16"/>
        <v>11</v>
      </c>
      <c r="L270" s="9">
        <f t="shared" si="17"/>
        <v>-1</v>
      </c>
      <c r="M270" s="9">
        <f t="shared" si="18"/>
        <v>12</v>
      </c>
      <c r="N270" s="9">
        <f t="shared" si="19"/>
        <v>4000000000</v>
      </c>
      <c r="O270" s="4">
        <v>146772</v>
      </c>
      <c r="P270" s="4">
        <v>1028826074</v>
      </c>
      <c r="Q270" s="4" t="s">
        <v>610</v>
      </c>
      <c r="R270" s="12" t="s">
        <v>2096</v>
      </c>
      <c r="S270" s="4">
        <v>1595</v>
      </c>
      <c r="T270" s="4" t="s">
        <v>1114</v>
      </c>
      <c r="U270" s="4" t="s">
        <v>1114</v>
      </c>
      <c r="V270" s="4" t="s">
        <v>1115</v>
      </c>
      <c r="W270" s="4" t="s">
        <v>1114</v>
      </c>
      <c r="X270" s="4" t="s">
        <v>1113</v>
      </c>
      <c r="Y270" s="4">
        <v>4432245105</v>
      </c>
      <c r="Z270" s="4">
        <v>9034550270</v>
      </c>
      <c r="AA270" s="4">
        <v>5919577165</v>
      </c>
      <c r="AB270" s="4" t="s">
        <v>1112</v>
      </c>
      <c r="AC270" s="4" t="s">
        <v>1111</v>
      </c>
      <c r="AD270" s="4">
        <v>1</v>
      </c>
      <c r="AE270" s="2" t="s">
        <v>55</v>
      </c>
      <c r="AF270" s="1">
        <v>13920000</v>
      </c>
    </row>
    <row r="271" spans="1:32" ht="14.25">
      <c r="A271" s="2">
        <v>270</v>
      </c>
      <c r="B271" s="2" t="s">
        <v>1119</v>
      </c>
      <c r="C271" s="2" t="s">
        <v>1862</v>
      </c>
      <c r="D271" s="2" t="s">
        <v>1861</v>
      </c>
      <c r="E271" s="2"/>
      <c r="F271" s="2">
        <v>2939327661</v>
      </c>
      <c r="G271" s="2" t="s">
        <v>874</v>
      </c>
      <c r="H271" s="5">
        <v>354000000</v>
      </c>
      <c r="I271" s="2"/>
      <c r="J271" s="2">
        <v>12</v>
      </c>
      <c r="K271" s="9">
        <f t="shared" si="16"/>
        <v>11</v>
      </c>
      <c r="L271" s="9">
        <f t="shared" si="17"/>
        <v>-1</v>
      </c>
      <c r="M271" s="9">
        <f t="shared" si="18"/>
        <v>12</v>
      </c>
      <c r="N271" s="9">
        <f t="shared" si="19"/>
        <v>354000000</v>
      </c>
      <c r="O271" s="4">
        <v>78401</v>
      </c>
      <c r="P271" s="4">
        <v>1028818597</v>
      </c>
      <c r="Q271" s="4" t="s">
        <v>590</v>
      </c>
      <c r="R271" s="12" t="s">
        <v>2103</v>
      </c>
      <c r="S271" s="4">
        <v>1594</v>
      </c>
      <c r="T271" s="4" t="s">
        <v>1114</v>
      </c>
      <c r="U271" s="4" t="s">
        <v>1114</v>
      </c>
      <c r="V271" s="4" t="s">
        <v>1115</v>
      </c>
      <c r="W271" s="4" t="s">
        <v>1114</v>
      </c>
      <c r="X271" s="4" t="s">
        <v>1113</v>
      </c>
      <c r="Y271" s="4">
        <v>4432245105</v>
      </c>
      <c r="Z271" s="4">
        <v>9034550270</v>
      </c>
      <c r="AA271" s="4">
        <v>5919577165</v>
      </c>
      <c r="AB271" s="4" t="s">
        <v>1112</v>
      </c>
      <c r="AC271" s="4" t="s">
        <v>1111</v>
      </c>
      <c r="AD271" s="4">
        <v>1</v>
      </c>
      <c r="AE271" s="2" t="s">
        <v>54</v>
      </c>
      <c r="AF271" s="1">
        <v>1231920</v>
      </c>
    </row>
    <row r="272" spans="1:32" ht="14.25">
      <c r="A272" s="2">
        <v>271</v>
      </c>
      <c r="B272" s="2" t="s">
        <v>1119</v>
      </c>
      <c r="C272" s="2" t="s">
        <v>1860</v>
      </c>
      <c r="D272" s="2" t="s">
        <v>1859</v>
      </c>
      <c r="E272" s="2"/>
      <c r="F272" s="2">
        <v>6409951698</v>
      </c>
      <c r="G272" s="2" t="s">
        <v>1094</v>
      </c>
      <c r="H272" s="5">
        <v>472000000</v>
      </c>
      <c r="I272" s="2"/>
      <c r="J272" s="2">
        <v>12</v>
      </c>
      <c r="K272" s="9">
        <f t="shared" si="16"/>
        <v>14</v>
      </c>
      <c r="L272" s="9">
        <f t="shared" si="17"/>
        <v>2</v>
      </c>
      <c r="M272" s="9">
        <f t="shared" si="18"/>
        <v>12</v>
      </c>
      <c r="N272" s="9">
        <f t="shared" si="19"/>
        <v>472000000</v>
      </c>
      <c r="O272" s="4">
        <v>797086</v>
      </c>
      <c r="P272" s="4">
        <v>1028856054</v>
      </c>
      <c r="Q272" s="4" t="s">
        <v>590</v>
      </c>
      <c r="R272" s="12" t="s">
        <v>2104</v>
      </c>
      <c r="S272" s="4">
        <v>1648</v>
      </c>
      <c r="T272" s="4" t="s">
        <v>1114</v>
      </c>
      <c r="U272" s="4" t="s">
        <v>1114</v>
      </c>
      <c r="V272" s="4" t="s">
        <v>1115</v>
      </c>
      <c r="W272" s="4" t="s">
        <v>1114</v>
      </c>
      <c r="X272" s="4" t="s">
        <v>1113</v>
      </c>
      <c r="Y272" s="4">
        <v>4432245105</v>
      </c>
      <c r="Z272" s="4">
        <v>9034550270</v>
      </c>
      <c r="AA272" s="4">
        <v>5919577165</v>
      </c>
      <c r="AB272" s="4" t="s">
        <v>1112</v>
      </c>
      <c r="AC272" s="4" t="s">
        <v>1111</v>
      </c>
      <c r="AD272" s="4">
        <v>1</v>
      </c>
      <c r="AE272" s="2" t="s">
        <v>52</v>
      </c>
      <c r="AF272" s="1">
        <v>1790390</v>
      </c>
    </row>
    <row r="273" spans="1:32" ht="14.25">
      <c r="A273" s="2">
        <v>272</v>
      </c>
      <c r="B273" s="2" t="s">
        <v>1119</v>
      </c>
      <c r="C273" s="2" t="s">
        <v>1858</v>
      </c>
      <c r="D273" s="2" t="s">
        <v>1857</v>
      </c>
      <c r="E273" s="2"/>
      <c r="F273" s="2">
        <v>2972166205</v>
      </c>
      <c r="G273" s="2" t="s">
        <v>646</v>
      </c>
      <c r="H273" s="5">
        <v>318600000</v>
      </c>
      <c r="I273" s="2"/>
      <c r="J273" s="2">
        <v>12</v>
      </c>
      <c r="K273" s="9">
        <f t="shared" si="16"/>
        <v>11</v>
      </c>
      <c r="L273" s="9">
        <f t="shared" si="17"/>
        <v>-1</v>
      </c>
      <c r="M273" s="9">
        <f t="shared" si="18"/>
        <v>12</v>
      </c>
      <c r="N273" s="9">
        <f t="shared" si="19"/>
        <v>318600000</v>
      </c>
      <c r="O273" s="4">
        <v>920945</v>
      </c>
      <c r="P273" s="4">
        <v>1028858472</v>
      </c>
      <c r="Q273" s="4" t="s">
        <v>590</v>
      </c>
      <c r="R273" s="12" t="s">
        <v>2105</v>
      </c>
      <c r="S273" s="4">
        <v>1592</v>
      </c>
      <c r="T273" s="4" t="s">
        <v>1114</v>
      </c>
      <c r="U273" s="4" t="s">
        <v>1114</v>
      </c>
      <c r="V273" s="4" t="s">
        <v>1115</v>
      </c>
      <c r="W273" s="4" t="s">
        <v>1114</v>
      </c>
      <c r="X273" s="4" t="s">
        <v>1113</v>
      </c>
      <c r="Y273" s="4">
        <v>4432245105</v>
      </c>
      <c r="Z273" s="4">
        <v>9034550270</v>
      </c>
      <c r="AA273" s="4">
        <v>5919577165</v>
      </c>
      <c r="AB273" s="4" t="s">
        <v>1112</v>
      </c>
      <c r="AC273" s="4" t="s">
        <v>1111</v>
      </c>
      <c r="AD273" s="4">
        <v>1</v>
      </c>
      <c r="AE273" s="2" t="s">
        <v>51</v>
      </c>
      <c r="AF273" s="1">
        <v>1108728</v>
      </c>
    </row>
    <row r="274" spans="1:32" ht="14.25">
      <c r="A274" s="2">
        <v>273</v>
      </c>
      <c r="B274" s="2" t="s">
        <v>1119</v>
      </c>
      <c r="C274" s="2" t="s">
        <v>1435</v>
      </c>
      <c r="D274" s="2" t="s">
        <v>1856</v>
      </c>
      <c r="E274" s="2"/>
      <c r="F274" s="2">
        <v>2972381556</v>
      </c>
      <c r="G274" s="2" t="s">
        <v>699</v>
      </c>
      <c r="H274" s="5">
        <v>365800000</v>
      </c>
      <c r="I274" s="2"/>
      <c r="J274" s="2">
        <v>12</v>
      </c>
      <c r="K274" s="9">
        <f t="shared" si="16"/>
        <v>11</v>
      </c>
      <c r="L274" s="9">
        <f t="shared" si="17"/>
        <v>-1</v>
      </c>
      <c r="M274" s="9">
        <f t="shared" si="18"/>
        <v>12</v>
      </c>
      <c r="N274" s="9">
        <f t="shared" si="19"/>
        <v>365800000</v>
      </c>
      <c r="O274" s="4">
        <v>381923</v>
      </c>
      <c r="P274" s="4">
        <v>1027483660</v>
      </c>
      <c r="Q274" s="4" t="s">
        <v>590</v>
      </c>
      <c r="R274" s="12" t="s">
        <v>2106</v>
      </c>
      <c r="S274" s="4">
        <v>1594</v>
      </c>
      <c r="T274" s="4" t="s">
        <v>1114</v>
      </c>
      <c r="U274" s="4" t="s">
        <v>1114</v>
      </c>
      <c r="V274" s="4" t="s">
        <v>1115</v>
      </c>
      <c r="W274" s="4" t="s">
        <v>1114</v>
      </c>
      <c r="X274" s="4" t="s">
        <v>1113</v>
      </c>
      <c r="Y274" s="4">
        <v>4432245105</v>
      </c>
      <c r="Z274" s="4">
        <v>9034550270</v>
      </c>
      <c r="AA274" s="4">
        <v>5919577165</v>
      </c>
      <c r="AB274" s="4" t="s">
        <v>1112</v>
      </c>
      <c r="AC274" s="4" t="s">
        <v>1111</v>
      </c>
      <c r="AD274" s="4">
        <v>1</v>
      </c>
      <c r="AE274" s="2" t="s">
        <v>50</v>
      </c>
      <c r="AF274" s="1">
        <v>1272984</v>
      </c>
    </row>
    <row r="275" spans="1:32" ht="14.25">
      <c r="A275" s="2">
        <v>274</v>
      </c>
      <c r="B275" s="2" t="s">
        <v>1119</v>
      </c>
      <c r="C275" s="2" t="s">
        <v>1197</v>
      </c>
      <c r="D275" s="2" t="s">
        <v>1855</v>
      </c>
      <c r="E275" s="2"/>
      <c r="F275" s="2">
        <v>2960157753</v>
      </c>
      <c r="G275" s="2" t="s">
        <v>888</v>
      </c>
      <c r="H275" s="5">
        <v>472000000</v>
      </c>
      <c r="I275" s="2"/>
      <c r="J275" s="2">
        <v>12</v>
      </c>
      <c r="K275" s="9">
        <f t="shared" si="16"/>
        <v>11</v>
      </c>
      <c r="L275" s="9">
        <f t="shared" si="17"/>
        <v>-1</v>
      </c>
      <c r="M275" s="9">
        <f t="shared" si="18"/>
        <v>12</v>
      </c>
      <c r="N275" s="9">
        <f t="shared" si="19"/>
        <v>472000000</v>
      </c>
      <c r="O275" s="4">
        <v>559034</v>
      </c>
      <c r="P275" s="4">
        <v>1028179998</v>
      </c>
      <c r="Q275" s="4" t="s">
        <v>590</v>
      </c>
      <c r="R275" s="12" t="s">
        <v>2040</v>
      </c>
      <c r="S275" s="4">
        <v>1594</v>
      </c>
      <c r="T275" s="4" t="s">
        <v>1114</v>
      </c>
      <c r="U275" s="4" t="s">
        <v>1114</v>
      </c>
      <c r="V275" s="4" t="s">
        <v>1115</v>
      </c>
      <c r="W275" s="4" t="s">
        <v>1114</v>
      </c>
      <c r="X275" s="4" t="s">
        <v>1113</v>
      </c>
      <c r="Y275" s="4">
        <v>4432245105</v>
      </c>
      <c r="Z275" s="4">
        <v>9034550270</v>
      </c>
      <c r="AA275" s="4">
        <v>5919577165</v>
      </c>
      <c r="AB275" s="4" t="s">
        <v>1112</v>
      </c>
      <c r="AC275" s="4" t="s">
        <v>1111</v>
      </c>
      <c r="AD275" s="4">
        <v>1</v>
      </c>
      <c r="AE275" s="2" t="s">
        <v>49</v>
      </c>
      <c r="AF275" s="1">
        <v>1642560</v>
      </c>
    </row>
    <row r="276" spans="1:32" ht="14.25">
      <c r="A276" s="2">
        <v>275</v>
      </c>
      <c r="B276" s="2" t="s">
        <v>1119</v>
      </c>
      <c r="C276" s="2" t="s">
        <v>1258</v>
      </c>
      <c r="D276" s="2" t="s">
        <v>1339</v>
      </c>
      <c r="E276" s="2"/>
      <c r="F276" s="2">
        <v>2939108390</v>
      </c>
      <c r="G276" s="2" t="s">
        <v>872</v>
      </c>
      <c r="H276" s="5">
        <v>413000000</v>
      </c>
      <c r="I276" s="2"/>
      <c r="J276" s="2">
        <v>12</v>
      </c>
      <c r="K276" s="9">
        <f t="shared" si="16"/>
        <v>11</v>
      </c>
      <c r="L276" s="9">
        <f t="shared" si="17"/>
        <v>-1</v>
      </c>
      <c r="M276" s="9">
        <f t="shared" si="18"/>
        <v>12</v>
      </c>
      <c r="N276" s="9">
        <f t="shared" si="19"/>
        <v>413000000</v>
      </c>
      <c r="O276" s="4">
        <v>760682</v>
      </c>
      <c r="P276" s="4">
        <v>1028143247</v>
      </c>
      <c r="Q276" s="4" t="s">
        <v>590</v>
      </c>
      <c r="R276" s="12" t="s">
        <v>2107</v>
      </c>
      <c r="S276" s="4">
        <v>1594</v>
      </c>
      <c r="T276" s="4" t="s">
        <v>1114</v>
      </c>
      <c r="U276" s="4" t="s">
        <v>1114</v>
      </c>
      <c r="V276" s="4" t="s">
        <v>1115</v>
      </c>
      <c r="W276" s="4" t="s">
        <v>1114</v>
      </c>
      <c r="X276" s="4" t="s">
        <v>1113</v>
      </c>
      <c r="Y276" s="4">
        <v>4432245105</v>
      </c>
      <c r="Z276" s="4">
        <v>9034550270</v>
      </c>
      <c r="AA276" s="4">
        <v>5919577165</v>
      </c>
      <c r="AB276" s="4" t="s">
        <v>1112</v>
      </c>
      <c r="AC276" s="4" t="s">
        <v>1111</v>
      </c>
      <c r="AD276" s="4">
        <v>1</v>
      </c>
      <c r="AE276" s="2" t="s">
        <v>48</v>
      </c>
      <c r="AF276" s="1">
        <v>1437240</v>
      </c>
    </row>
    <row r="277" spans="1:32" ht="14.25">
      <c r="A277" s="2">
        <v>276</v>
      </c>
      <c r="B277" s="2" t="s">
        <v>1119</v>
      </c>
      <c r="C277" s="2" t="s">
        <v>1854</v>
      </c>
      <c r="D277" s="2" t="s">
        <v>1853</v>
      </c>
      <c r="E277" s="2"/>
      <c r="F277" s="2">
        <v>2971276341</v>
      </c>
      <c r="G277" s="2" t="s">
        <v>1057</v>
      </c>
      <c r="H277" s="5">
        <v>518832246</v>
      </c>
      <c r="I277" s="2"/>
      <c r="J277" s="2">
        <v>12</v>
      </c>
      <c r="K277" s="9">
        <f t="shared" si="16"/>
        <v>11</v>
      </c>
      <c r="L277" s="9">
        <f t="shared" si="17"/>
        <v>-1</v>
      </c>
      <c r="M277" s="9">
        <f t="shared" si="18"/>
        <v>12</v>
      </c>
      <c r="N277" s="9">
        <f t="shared" si="19"/>
        <v>518832246</v>
      </c>
      <c r="O277" s="4">
        <v>97527</v>
      </c>
      <c r="P277" s="4">
        <v>1027498893</v>
      </c>
      <c r="Q277" s="4" t="s">
        <v>590</v>
      </c>
      <c r="R277" s="12" t="s">
        <v>2108</v>
      </c>
      <c r="S277" s="4">
        <v>1592</v>
      </c>
      <c r="T277" s="4" t="s">
        <v>1114</v>
      </c>
      <c r="U277" s="4" t="s">
        <v>1114</v>
      </c>
      <c r="V277" s="4" t="s">
        <v>1115</v>
      </c>
      <c r="W277" s="4" t="s">
        <v>1114</v>
      </c>
      <c r="X277" s="4" t="s">
        <v>1113</v>
      </c>
      <c r="Y277" s="4">
        <v>4432245105</v>
      </c>
      <c r="Z277" s="4">
        <v>9034550270</v>
      </c>
      <c r="AA277" s="4">
        <v>5919577165</v>
      </c>
      <c r="AB277" s="4" t="s">
        <v>1112</v>
      </c>
      <c r="AC277" s="4" t="s">
        <v>1111</v>
      </c>
      <c r="AD277" s="4">
        <v>1</v>
      </c>
      <c r="AE277" s="2" t="s">
        <v>47</v>
      </c>
      <c r="AF277" s="1">
        <v>1805536</v>
      </c>
    </row>
    <row r="278" spans="1:32" ht="14.25">
      <c r="A278" s="2">
        <v>277</v>
      </c>
      <c r="B278" s="2" t="s">
        <v>1124</v>
      </c>
      <c r="C278" s="2" t="s">
        <v>1852</v>
      </c>
      <c r="D278" s="2" t="s">
        <v>1851</v>
      </c>
      <c r="E278" s="2"/>
      <c r="F278" s="2">
        <v>2938993269</v>
      </c>
      <c r="G278" s="2" t="s">
        <v>868</v>
      </c>
      <c r="H278" s="5">
        <v>413000000</v>
      </c>
      <c r="I278" s="2"/>
      <c r="J278" s="2">
        <v>12</v>
      </c>
      <c r="K278" s="9">
        <f t="shared" si="16"/>
        <v>11</v>
      </c>
      <c r="L278" s="9">
        <f t="shared" si="17"/>
        <v>-1</v>
      </c>
      <c r="M278" s="9">
        <f t="shared" si="18"/>
        <v>12</v>
      </c>
      <c r="N278" s="9">
        <f t="shared" si="19"/>
        <v>413000000</v>
      </c>
      <c r="O278" s="4">
        <v>611463</v>
      </c>
      <c r="P278" s="4">
        <v>1028989460</v>
      </c>
      <c r="Q278" s="4" t="s">
        <v>590</v>
      </c>
      <c r="R278" s="12" t="s">
        <v>2109</v>
      </c>
      <c r="S278" s="4">
        <v>1594</v>
      </c>
      <c r="T278" s="4" t="s">
        <v>1114</v>
      </c>
      <c r="U278" s="4" t="s">
        <v>1114</v>
      </c>
      <c r="V278" s="4" t="s">
        <v>1115</v>
      </c>
      <c r="W278" s="4" t="s">
        <v>1114</v>
      </c>
      <c r="X278" s="4" t="s">
        <v>1113</v>
      </c>
      <c r="Y278" s="4">
        <v>4432245105</v>
      </c>
      <c r="Z278" s="4">
        <v>9034550270</v>
      </c>
      <c r="AA278" s="4">
        <v>5919577165</v>
      </c>
      <c r="AB278" s="4" t="s">
        <v>1112</v>
      </c>
      <c r="AC278" s="4" t="s">
        <v>1111</v>
      </c>
      <c r="AD278" s="4">
        <v>1</v>
      </c>
      <c r="AE278" s="2" t="s">
        <v>45</v>
      </c>
      <c r="AF278" s="1">
        <v>1437240</v>
      </c>
    </row>
    <row r="279" spans="1:32" ht="14.25">
      <c r="A279" s="2">
        <v>278</v>
      </c>
      <c r="B279" s="2" t="s">
        <v>1119</v>
      </c>
      <c r="C279" s="2" t="s">
        <v>1152</v>
      </c>
      <c r="D279" s="2" t="s">
        <v>1196</v>
      </c>
      <c r="E279" s="2"/>
      <c r="F279" s="2">
        <v>2929360194</v>
      </c>
      <c r="G279" s="2" t="s">
        <v>831</v>
      </c>
      <c r="H279" s="5">
        <v>1416000000</v>
      </c>
      <c r="I279" s="2"/>
      <c r="J279" s="2">
        <v>12</v>
      </c>
      <c r="K279" s="9">
        <f t="shared" si="16"/>
        <v>11</v>
      </c>
      <c r="L279" s="9">
        <f t="shared" si="17"/>
        <v>-1</v>
      </c>
      <c r="M279" s="9">
        <f t="shared" si="18"/>
        <v>12</v>
      </c>
      <c r="N279" s="9">
        <f t="shared" si="19"/>
        <v>1416000000</v>
      </c>
      <c r="O279" s="4">
        <v>492921</v>
      </c>
      <c r="P279" s="4">
        <v>1028224309</v>
      </c>
      <c r="Q279" s="4" t="s">
        <v>590</v>
      </c>
      <c r="R279" s="12" t="s">
        <v>2110</v>
      </c>
      <c r="S279" s="4">
        <v>1596</v>
      </c>
      <c r="T279" s="4" t="s">
        <v>1114</v>
      </c>
      <c r="U279" s="4" t="s">
        <v>1114</v>
      </c>
      <c r="V279" s="4" t="s">
        <v>1115</v>
      </c>
      <c r="W279" s="4" t="s">
        <v>1114</v>
      </c>
      <c r="X279" s="4" t="s">
        <v>1113</v>
      </c>
      <c r="Y279" s="4">
        <v>4432245105</v>
      </c>
      <c r="Z279" s="4">
        <v>9034550270</v>
      </c>
      <c r="AA279" s="4">
        <v>5919577165</v>
      </c>
      <c r="AB279" s="4" t="s">
        <v>1112</v>
      </c>
      <c r="AC279" s="4" t="s">
        <v>1111</v>
      </c>
      <c r="AD279" s="4">
        <v>1</v>
      </c>
      <c r="AE279" s="2" t="s">
        <v>43</v>
      </c>
      <c r="AF279" s="1">
        <v>4927680</v>
      </c>
    </row>
    <row r="280" spans="1:32" ht="14.25">
      <c r="A280" s="2">
        <v>279</v>
      </c>
      <c r="B280" s="2" t="s">
        <v>1124</v>
      </c>
      <c r="C280" s="2" t="s">
        <v>1849</v>
      </c>
      <c r="D280" s="2" t="s">
        <v>1848</v>
      </c>
      <c r="E280" s="2"/>
      <c r="F280" s="2">
        <v>2960077482</v>
      </c>
      <c r="G280" s="2" t="s">
        <v>883</v>
      </c>
      <c r="H280" s="5">
        <v>472000000</v>
      </c>
      <c r="I280" s="2"/>
      <c r="J280" s="2">
        <v>12</v>
      </c>
      <c r="K280" s="9">
        <f t="shared" si="16"/>
        <v>11</v>
      </c>
      <c r="L280" s="9">
        <f t="shared" si="17"/>
        <v>-1</v>
      </c>
      <c r="M280" s="9">
        <f t="shared" si="18"/>
        <v>12</v>
      </c>
      <c r="N280" s="9">
        <f t="shared" si="19"/>
        <v>472000000</v>
      </c>
      <c r="O280" s="4">
        <v>325388</v>
      </c>
      <c r="P280" s="4">
        <v>1028900479</v>
      </c>
      <c r="Q280" s="4" t="s">
        <v>590</v>
      </c>
      <c r="R280" s="12" t="s">
        <v>2059</v>
      </c>
      <c r="S280" s="4">
        <v>1592</v>
      </c>
      <c r="T280" s="4" t="s">
        <v>1114</v>
      </c>
      <c r="U280" s="4" t="s">
        <v>1114</v>
      </c>
      <c r="V280" s="4" t="s">
        <v>1115</v>
      </c>
      <c r="W280" s="4" t="s">
        <v>1114</v>
      </c>
      <c r="X280" s="4" t="s">
        <v>1113</v>
      </c>
      <c r="Y280" s="4">
        <v>4432245105</v>
      </c>
      <c r="Z280" s="4">
        <v>9034550270</v>
      </c>
      <c r="AA280" s="4">
        <v>5919577165</v>
      </c>
      <c r="AB280" s="4" t="s">
        <v>1112</v>
      </c>
      <c r="AC280" s="4" t="s">
        <v>1111</v>
      </c>
      <c r="AD280" s="4">
        <v>1</v>
      </c>
      <c r="AE280" s="2" t="s">
        <v>42</v>
      </c>
      <c r="AF280" s="1">
        <v>1642560</v>
      </c>
    </row>
    <row r="281" spans="1:32" ht="14.25">
      <c r="A281" s="2">
        <v>280</v>
      </c>
      <c r="B281" s="2" t="s">
        <v>1119</v>
      </c>
      <c r="C281" s="2" t="s">
        <v>1847</v>
      </c>
      <c r="D281" s="2" t="s">
        <v>1846</v>
      </c>
      <c r="E281" s="2"/>
      <c r="F281" s="2">
        <v>2929780827</v>
      </c>
      <c r="G281" s="2" t="s">
        <v>847</v>
      </c>
      <c r="H281" s="5">
        <v>413000000</v>
      </c>
      <c r="I281" s="2"/>
      <c r="J281" s="2">
        <v>12</v>
      </c>
      <c r="K281" s="9">
        <f t="shared" si="16"/>
        <v>11</v>
      </c>
      <c r="L281" s="9">
        <f t="shared" si="17"/>
        <v>-1</v>
      </c>
      <c r="M281" s="9">
        <f t="shared" si="18"/>
        <v>12</v>
      </c>
      <c r="N281" s="9">
        <f t="shared" si="19"/>
        <v>413000000</v>
      </c>
      <c r="O281" s="4">
        <v>305489</v>
      </c>
      <c r="P281" s="4">
        <v>1028208897</v>
      </c>
      <c r="Q281" s="4" t="s">
        <v>590</v>
      </c>
      <c r="R281" s="12" t="s">
        <v>2009</v>
      </c>
      <c r="S281" s="4">
        <v>1596</v>
      </c>
      <c r="T281" s="4" t="s">
        <v>1114</v>
      </c>
      <c r="U281" s="4" t="s">
        <v>1114</v>
      </c>
      <c r="V281" s="4" t="s">
        <v>1115</v>
      </c>
      <c r="W281" s="4" t="s">
        <v>1114</v>
      </c>
      <c r="X281" s="4" t="s">
        <v>1113</v>
      </c>
      <c r="Y281" s="4">
        <v>4432245105</v>
      </c>
      <c r="Z281" s="4">
        <v>9034550270</v>
      </c>
      <c r="AA281" s="4">
        <v>5919577165</v>
      </c>
      <c r="AB281" s="4" t="s">
        <v>1112</v>
      </c>
      <c r="AC281" s="4" t="s">
        <v>1111</v>
      </c>
      <c r="AD281" s="4">
        <v>1</v>
      </c>
      <c r="AE281" s="2" t="s">
        <v>41</v>
      </c>
      <c r="AF281" s="1">
        <v>1437240</v>
      </c>
    </row>
    <row r="282" spans="1:32" ht="14.25">
      <c r="A282" s="2">
        <v>281</v>
      </c>
      <c r="B282" s="2" t="s">
        <v>1124</v>
      </c>
      <c r="C282" s="2" t="s">
        <v>1556</v>
      </c>
      <c r="D282" s="2" t="s">
        <v>1845</v>
      </c>
      <c r="E282" s="2"/>
      <c r="F282" s="2">
        <v>2871062048</v>
      </c>
      <c r="G282" s="2" t="s">
        <v>719</v>
      </c>
      <c r="H282" s="5">
        <v>354000000</v>
      </c>
      <c r="I282" s="2"/>
      <c r="J282" s="2">
        <v>12</v>
      </c>
      <c r="K282" s="9">
        <f t="shared" si="16"/>
        <v>11</v>
      </c>
      <c r="L282" s="9">
        <f t="shared" si="17"/>
        <v>-1</v>
      </c>
      <c r="M282" s="9">
        <f t="shared" si="18"/>
        <v>12</v>
      </c>
      <c r="N282" s="9">
        <f t="shared" si="19"/>
        <v>354000000</v>
      </c>
      <c r="O282" s="4">
        <v>128770</v>
      </c>
      <c r="P282" s="4">
        <v>1028826450</v>
      </c>
      <c r="Q282" s="4" t="s">
        <v>590</v>
      </c>
      <c r="R282" s="12" t="s">
        <v>2004</v>
      </c>
      <c r="S282" s="4">
        <v>1595</v>
      </c>
      <c r="T282" s="4" t="s">
        <v>1114</v>
      </c>
      <c r="U282" s="4" t="s">
        <v>1114</v>
      </c>
      <c r="V282" s="4" t="s">
        <v>1115</v>
      </c>
      <c r="W282" s="4" t="s">
        <v>1114</v>
      </c>
      <c r="X282" s="4" t="s">
        <v>1113</v>
      </c>
      <c r="Y282" s="4">
        <v>4432245105</v>
      </c>
      <c r="Z282" s="4">
        <v>9034550270</v>
      </c>
      <c r="AA282" s="4">
        <v>5919577165</v>
      </c>
      <c r="AB282" s="4" t="s">
        <v>1112</v>
      </c>
      <c r="AC282" s="4" t="s">
        <v>1111</v>
      </c>
      <c r="AD282" s="4">
        <v>1</v>
      </c>
      <c r="AE282" s="2" t="s">
        <v>40</v>
      </c>
      <c r="AF282" s="1">
        <v>1231920</v>
      </c>
    </row>
    <row r="283" spans="1:32" ht="14.25">
      <c r="A283" s="2">
        <v>282</v>
      </c>
      <c r="B283" s="2" t="s">
        <v>1119</v>
      </c>
      <c r="C283" s="2" t="s">
        <v>1152</v>
      </c>
      <c r="D283" s="2" t="s">
        <v>1843</v>
      </c>
      <c r="E283" s="2"/>
      <c r="F283" s="2">
        <v>2790874824</v>
      </c>
      <c r="G283" s="2" t="s">
        <v>1010</v>
      </c>
      <c r="H283" s="5">
        <v>1180000000</v>
      </c>
      <c r="I283" s="2"/>
      <c r="J283" s="2">
        <v>12</v>
      </c>
      <c r="K283" s="9">
        <f t="shared" si="16"/>
        <v>11</v>
      </c>
      <c r="L283" s="9">
        <f t="shared" si="17"/>
        <v>-1</v>
      </c>
      <c r="M283" s="9">
        <f t="shared" si="18"/>
        <v>12</v>
      </c>
      <c r="N283" s="9">
        <f t="shared" si="19"/>
        <v>1180000000</v>
      </c>
      <c r="O283" s="4">
        <v>425784</v>
      </c>
      <c r="P283" s="4">
        <v>1028618984</v>
      </c>
      <c r="Q283" s="4" t="s">
        <v>590</v>
      </c>
      <c r="R283" s="12" t="s">
        <v>1933</v>
      </c>
      <c r="S283" s="4">
        <v>1578</v>
      </c>
      <c r="T283" s="4" t="s">
        <v>1114</v>
      </c>
      <c r="U283" s="4" t="s">
        <v>1114</v>
      </c>
      <c r="V283" s="4" t="s">
        <v>1115</v>
      </c>
      <c r="W283" s="4" t="s">
        <v>1114</v>
      </c>
      <c r="X283" s="4" t="s">
        <v>1113</v>
      </c>
      <c r="Y283" s="4">
        <v>4432245105</v>
      </c>
      <c r="Z283" s="4">
        <v>9034550270</v>
      </c>
      <c r="AA283" s="4">
        <v>5919577165</v>
      </c>
      <c r="AB283" s="4" t="s">
        <v>1112</v>
      </c>
      <c r="AC283" s="4" t="s">
        <v>1111</v>
      </c>
      <c r="AD283" s="4">
        <v>1</v>
      </c>
      <c r="AE283" s="2" t="s">
        <v>38</v>
      </c>
      <c r="AF283" s="1">
        <v>4106400</v>
      </c>
    </row>
    <row r="284" spans="1:32" ht="14.25">
      <c r="A284" s="2">
        <v>283</v>
      </c>
      <c r="B284" s="2" t="s">
        <v>1119</v>
      </c>
      <c r="C284" s="2" t="s">
        <v>1160</v>
      </c>
      <c r="D284" s="2" t="s">
        <v>1841</v>
      </c>
      <c r="E284" s="2"/>
      <c r="F284" s="2">
        <v>299061493</v>
      </c>
      <c r="G284" s="2" t="s">
        <v>999</v>
      </c>
      <c r="H284" s="5">
        <v>885000000</v>
      </c>
      <c r="I284" s="2"/>
      <c r="J284" s="2">
        <v>12</v>
      </c>
      <c r="K284" s="9">
        <f t="shared" si="16"/>
        <v>14</v>
      </c>
      <c r="L284" s="9">
        <f t="shared" si="17"/>
        <v>2</v>
      </c>
      <c r="M284" s="9">
        <f t="shared" si="18"/>
        <v>12</v>
      </c>
      <c r="N284" s="9">
        <f t="shared" si="19"/>
        <v>885000000</v>
      </c>
      <c r="O284" s="4">
        <v>556014</v>
      </c>
      <c r="P284" s="4">
        <v>1028949777</v>
      </c>
      <c r="Q284" s="4" t="s">
        <v>590</v>
      </c>
      <c r="R284" s="12" t="s">
        <v>1991</v>
      </c>
      <c r="S284" s="4">
        <v>1598</v>
      </c>
      <c r="T284" s="4" t="s">
        <v>1114</v>
      </c>
      <c r="U284" s="4" t="s">
        <v>1114</v>
      </c>
      <c r="V284" s="4" t="s">
        <v>1115</v>
      </c>
      <c r="W284" s="4" t="s">
        <v>1114</v>
      </c>
      <c r="X284" s="4" t="s">
        <v>1113</v>
      </c>
      <c r="Y284" s="4">
        <v>4432245105</v>
      </c>
      <c r="Z284" s="4">
        <v>9034550270</v>
      </c>
      <c r="AA284" s="4">
        <v>5919577165</v>
      </c>
      <c r="AB284" s="4" t="s">
        <v>1112</v>
      </c>
      <c r="AC284" s="4" t="s">
        <v>1111</v>
      </c>
      <c r="AD284" s="4">
        <v>1</v>
      </c>
      <c r="AE284" s="2" t="s">
        <v>36</v>
      </c>
      <c r="AF284" s="1">
        <v>3356982</v>
      </c>
    </row>
    <row r="285" spans="1:32" ht="14.25">
      <c r="A285" s="2">
        <v>284</v>
      </c>
      <c r="B285" s="2" t="s">
        <v>1119</v>
      </c>
      <c r="C285" s="2" t="s">
        <v>1574</v>
      </c>
      <c r="D285" s="2" t="s">
        <v>1839</v>
      </c>
      <c r="E285" s="2"/>
      <c r="F285" s="2">
        <v>6399913098</v>
      </c>
      <c r="G285" s="2" t="s">
        <v>986</v>
      </c>
      <c r="H285" s="10">
        <v>118000000</v>
      </c>
      <c r="I285" s="2"/>
      <c r="J285" s="2">
        <v>12</v>
      </c>
      <c r="K285" s="9">
        <f t="shared" si="16"/>
        <v>286</v>
      </c>
      <c r="L285" s="9">
        <f t="shared" si="17"/>
        <v>274</v>
      </c>
      <c r="M285" s="9">
        <f t="shared" si="18"/>
        <v>12</v>
      </c>
      <c r="N285" s="9">
        <f t="shared" si="19"/>
        <v>118000000</v>
      </c>
      <c r="O285" s="4">
        <v>448763</v>
      </c>
      <c r="P285" s="4">
        <v>1028604006</v>
      </c>
      <c r="Q285" s="4" t="s">
        <v>590</v>
      </c>
      <c r="R285" s="12" t="s">
        <v>2028</v>
      </c>
      <c r="S285" s="4">
        <v>1595</v>
      </c>
      <c r="T285" s="4" t="s">
        <v>1114</v>
      </c>
      <c r="U285" s="4" t="s">
        <v>1114</v>
      </c>
      <c r="V285" s="4" t="s">
        <v>1115</v>
      </c>
      <c r="W285" s="4" t="s">
        <v>1114</v>
      </c>
      <c r="X285" s="4" t="s">
        <v>1113</v>
      </c>
      <c r="Y285" s="4">
        <v>4432245105</v>
      </c>
      <c r="Z285" s="4">
        <v>9034550270</v>
      </c>
      <c r="AA285" s="4">
        <v>5919577165</v>
      </c>
      <c r="AB285" s="4" t="s">
        <v>1112</v>
      </c>
      <c r="AC285" s="4" t="s">
        <v>1111</v>
      </c>
      <c r="AD285" s="4">
        <v>1</v>
      </c>
      <c r="AE285" s="2" t="s">
        <v>34</v>
      </c>
      <c r="AF285" s="1">
        <v>4106400</v>
      </c>
    </row>
    <row r="286" spans="1:32" ht="14.25">
      <c r="A286" s="2">
        <v>285</v>
      </c>
      <c r="B286" s="2" t="s">
        <v>1119</v>
      </c>
      <c r="C286" s="2" t="s">
        <v>1838</v>
      </c>
      <c r="D286" s="2" t="s">
        <v>1384</v>
      </c>
      <c r="E286" s="2"/>
      <c r="F286" s="2">
        <v>2909799344</v>
      </c>
      <c r="G286" s="2" t="s">
        <v>781</v>
      </c>
      <c r="H286" s="5">
        <v>1180000000</v>
      </c>
      <c r="I286" s="2"/>
      <c r="J286" s="2">
        <v>12</v>
      </c>
      <c r="K286" s="9">
        <f t="shared" si="16"/>
        <v>14</v>
      </c>
      <c r="L286" s="9">
        <f t="shared" si="17"/>
        <v>2</v>
      </c>
      <c r="M286" s="9">
        <f t="shared" si="18"/>
        <v>12</v>
      </c>
      <c r="N286" s="9">
        <f t="shared" si="19"/>
        <v>1180000000</v>
      </c>
      <c r="O286" s="4">
        <v>74381</v>
      </c>
      <c r="P286" s="4">
        <v>1028535880</v>
      </c>
      <c r="Q286" s="4" t="s">
        <v>590</v>
      </c>
      <c r="R286" s="12" t="s">
        <v>1957</v>
      </c>
      <c r="S286" s="4">
        <v>1598</v>
      </c>
      <c r="T286" s="4" t="s">
        <v>1114</v>
      </c>
      <c r="U286" s="4" t="s">
        <v>1114</v>
      </c>
      <c r="V286" s="4" t="s">
        <v>1115</v>
      </c>
      <c r="W286" s="4" t="s">
        <v>1114</v>
      </c>
      <c r="X286" s="4" t="s">
        <v>1113</v>
      </c>
      <c r="Y286" s="4">
        <v>4432245105</v>
      </c>
      <c r="Z286" s="4">
        <v>9034550270</v>
      </c>
      <c r="AA286" s="4">
        <v>5919577165</v>
      </c>
      <c r="AB286" s="4" t="s">
        <v>1112</v>
      </c>
      <c r="AC286" s="4" t="s">
        <v>1111</v>
      </c>
      <c r="AD286" s="4">
        <v>1</v>
      </c>
      <c r="AE286" s="2" t="s">
        <v>33</v>
      </c>
      <c r="AF286" s="1">
        <v>4475976</v>
      </c>
    </row>
    <row r="287" spans="1:32" ht="14.25">
      <c r="A287" s="2">
        <v>286</v>
      </c>
      <c r="B287" s="2" t="s">
        <v>1119</v>
      </c>
      <c r="C287" s="2" t="s">
        <v>1700</v>
      </c>
      <c r="D287" s="2" t="s">
        <v>1560</v>
      </c>
      <c r="E287" s="2"/>
      <c r="F287" s="2">
        <v>2929589711</v>
      </c>
      <c r="G287" s="2" t="s">
        <v>838</v>
      </c>
      <c r="H287" s="5">
        <v>1180000000</v>
      </c>
      <c r="I287" s="2"/>
      <c r="J287" s="2">
        <v>12</v>
      </c>
      <c r="K287" s="9">
        <f t="shared" si="16"/>
        <v>11</v>
      </c>
      <c r="L287" s="9">
        <f t="shared" si="17"/>
        <v>-1</v>
      </c>
      <c r="M287" s="9">
        <f t="shared" si="18"/>
        <v>12</v>
      </c>
      <c r="N287" s="9">
        <f t="shared" si="19"/>
        <v>1180000000</v>
      </c>
      <c r="O287" s="4">
        <v>353859</v>
      </c>
      <c r="P287" s="4">
        <v>1026963136</v>
      </c>
      <c r="Q287" s="4" t="s">
        <v>590</v>
      </c>
      <c r="R287" s="12" t="s">
        <v>2111</v>
      </c>
      <c r="S287" s="4">
        <v>1596</v>
      </c>
      <c r="T287" s="4" t="s">
        <v>1114</v>
      </c>
      <c r="U287" s="4" t="s">
        <v>1114</v>
      </c>
      <c r="V287" s="4" t="s">
        <v>1115</v>
      </c>
      <c r="W287" s="4" t="s">
        <v>1114</v>
      </c>
      <c r="X287" s="4" t="s">
        <v>1113</v>
      </c>
      <c r="Y287" s="4">
        <v>4432245105</v>
      </c>
      <c r="Z287" s="4">
        <v>9034550270</v>
      </c>
      <c r="AA287" s="4">
        <v>5919577165</v>
      </c>
      <c r="AB287" s="4" t="s">
        <v>1112</v>
      </c>
      <c r="AC287" s="4" t="s">
        <v>1111</v>
      </c>
      <c r="AD287" s="4">
        <v>1</v>
      </c>
      <c r="AE287" s="2" t="s">
        <v>30</v>
      </c>
      <c r="AF287" s="1">
        <v>4106400</v>
      </c>
    </row>
    <row r="288" spans="1:32" ht="14.25">
      <c r="A288" s="2">
        <v>287</v>
      </c>
      <c r="B288" s="2" t="s">
        <v>1119</v>
      </c>
      <c r="C288" s="2" t="s">
        <v>1246</v>
      </c>
      <c r="D288" s="2" t="s">
        <v>1827</v>
      </c>
      <c r="E288" s="2"/>
      <c r="F288" s="2">
        <v>2929059321</v>
      </c>
      <c r="G288" s="2" t="s">
        <v>819</v>
      </c>
      <c r="H288" s="5">
        <v>1770000000</v>
      </c>
      <c r="I288" s="2"/>
      <c r="J288" s="2">
        <v>12</v>
      </c>
      <c r="K288" s="9">
        <f t="shared" si="16"/>
        <v>11</v>
      </c>
      <c r="L288" s="9">
        <f t="shared" si="17"/>
        <v>-1</v>
      </c>
      <c r="M288" s="9">
        <f t="shared" si="18"/>
        <v>12</v>
      </c>
      <c r="N288" s="9">
        <f t="shared" si="19"/>
        <v>1770000000</v>
      </c>
      <c r="O288" s="4">
        <v>113244</v>
      </c>
      <c r="P288" s="4">
        <v>1028919549</v>
      </c>
      <c r="Q288" s="4" t="s">
        <v>590</v>
      </c>
      <c r="R288" s="12" t="s">
        <v>2112</v>
      </c>
      <c r="S288" s="4">
        <v>1595</v>
      </c>
      <c r="T288" s="4" t="s">
        <v>1114</v>
      </c>
      <c r="U288" s="4" t="s">
        <v>1114</v>
      </c>
      <c r="V288" s="4" t="s">
        <v>1115</v>
      </c>
      <c r="W288" s="4" t="s">
        <v>1114</v>
      </c>
      <c r="X288" s="4" t="s">
        <v>1113</v>
      </c>
      <c r="Y288" s="4">
        <v>4432245105</v>
      </c>
      <c r="Z288" s="4">
        <v>9034550270</v>
      </c>
      <c r="AA288" s="4">
        <v>5919577165</v>
      </c>
      <c r="AB288" s="4" t="s">
        <v>1112</v>
      </c>
      <c r="AC288" s="4" t="s">
        <v>1111</v>
      </c>
      <c r="AD288" s="4">
        <v>1</v>
      </c>
      <c r="AE288" s="2" t="s">
        <v>23</v>
      </c>
      <c r="AF288" s="1">
        <v>6159600</v>
      </c>
    </row>
    <row r="289" spans="1:32" ht="14.25">
      <c r="A289" s="2">
        <v>288</v>
      </c>
      <c r="B289" s="2" t="s">
        <v>1124</v>
      </c>
      <c r="C289" s="2" t="s">
        <v>1148</v>
      </c>
      <c r="D289" s="2" t="s">
        <v>1826</v>
      </c>
      <c r="E289" s="2"/>
      <c r="F289" s="2">
        <v>2972088956</v>
      </c>
      <c r="G289" s="2" t="s">
        <v>906</v>
      </c>
      <c r="H289" s="5">
        <v>236000000</v>
      </c>
      <c r="I289" s="2"/>
      <c r="J289" s="2">
        <v>12</v>
      </c>
      <c r="K289" s="9">
        <f t="shared" si="16"/>
        <v>11</v>
      </c>
      <c r="L289" s="9">
        <f t="shared" si="17"/>
        <v>-1</v>
      </c>
      <c r="M289" s="9">
        <f t="shared" si="18"/>
        <v>12</v>
      </c>
      <c r="N289" s="9">
        <f t="shared" si="19"/>
        <v>236000000</v>
      </c>
      <c r="O289" s="4">
        <v>875913</v>
      </c>
      <c r="P289" s="4">
        <v>1028954506</v>
      </c>
      <c r="Q289" s="4" t="s">
        <v>590</v>
      </c>
      <c r="R289" s="12" t="s">
        <v>2113</v>
      </c>
      <c r="S289" s="4">
        <v>1594</v>
      </c>
      <c r="T289" s="4" t="s">
        <v>1114</v>
      </c>
      <c r="U289" s="4" t="s">
        <v>1114</v>
      </c>
      <c r="V289" s="4" t="s">
        <v>1115</v>
      </c>
      <c r="W289" s="4" t="s">
        <v>1114</v>
      </c>
      <c r="X289" s="4" t="s">
        <v>1113</v>
      </c>
      <c r="Y289" s="4">
        <v>4432245105</v>
      </c>
      <c r="Z289" s="4">
        <v>9034550270</v>
      </c>
      <c r="AA289" s="4">
        <v>5919577165</v>
      </c>
      <c r="AB289" s="4" t="s">
        <v>1112</v>
      </c>
      <c r="AC289" s="4" t="s">
        <v>1111</v>
      </c>
      <c r="AD289" s="4">
        <v>1</v>
      </c>
      <c r="AE289" s="2" t="s">
        <v>22</v>
      </c>
      <c r="AF289" s="1">
        <v>821280</v>
      </c>
    </row>
    <row r="290" spans="1:32" ht="14.25">
      <c r="A290" s="2">
        <v>289</v>
      </c>
      <c r="B290" s="2" t="s">
        <v>1119</v>
      </c>
      <c r="C290" s="2" t="s">
        <v>1430</v>
      </c>
      <c r="D290" s="2" t="s">
        <v>1824</v>
      </c>
      <c r="E290" s="2"/>
      <c r="F290" s="2">
        <v>2972329279</v>
      </c>
      <c r="G290" s="2" t="s">
        <v>792</v>
      </c>
      <c r="H290" s="5">
        <v>590000000</v>
      </c>
      <c r="I290" s="2"/>
      <c r="J290" s="2">
        <v>12</v>
      </c>
      <c r="K290" s="9">
        <f t="shared" si="16"/>
        <v>11</v>
      </c>
      <c r="L290" s="9">
        <f t="shared" si="17"/>
        <v>-1</v>
      </c>
      <c r="M290" s="9">
        <f t="shared" si="18"/>
        <v>12</v>
      </c>
      <c r="N290" s="9">
        <f t="shared" si="19"/>
        <v>590000000</v>
      </c>
      <c r="O290" s="4">
        <v>537834</v>
      </c>
      <c r="P290" s="4">
        <v>1027952259</v>
      </c>
      <c r="Q290" s="4" t="s">
        <v>590</v>
      </c>
      <c r="R290" s="12" t="s">
        <v>2114</v>
      </c>
      <c r="S290" s="4">
        <v>1594</v>
      </c>
      <c r="T290" s="4" t="s">
        <v>1114</v>
      </c>
      <c r="U290" s="4" t="s">
        <v>1114</v>
      </c>
      <c r="V290" s="4" t="s">
        <v>1115</v>
      </c>
      <c r="W290" s="4" t="s">
        <v>1114</v>
      </c>
      <c r="X290" s="4" t="s">
        <v>1113</v>
      </c>
      <c r="Y290" s="4">
        <v>4432245105</v>
      </c>
      <c r="Z290" s="4">
        <v>9034550270</v>
      </c>
      <c r="AA290" s="4">
        <v>5919577165</v>
      </c>
      <c r="AB290" s="4" t="s">
        <v>1112</v>
      </c>
      <c r="AC290" s="4" t="s">
        <v>1111</v>
      </c>
      <c r="AD290" s="4">
        <v>1</v>
      </c>
      <c r="AE290" s="2" t="s">
        <v>20</v>
      </c>
      <c r="AF290" s="1">
        <v>2053200</v>
      </c>
    </row>
    <row r="291" spans="1:32" ht="14.25">
      <c r="A291" s="2">
        <v>290</v>
      </c>
      <c r="B291" s="2" t="s">
        <v>1119</v>
      </c>
      <c r="C291" s="2" t="s">
        <v>1246</v>
      </c>
      <c r="D291" s="2" t="s">
        <v>1880</v>
      </c>
      <c r="E291" s="2"/>
      <c r="F291" s="2">
        <v>2960211030</v>
      </c>
      <c r="G291" s="2" t="s">
        <v>891</v>
      </c>
      <c r="H291" s="5">
        <v>354000000</v>
      </c>
      <c r="I291" s="2"/>
      <c r="J291" s="2">
        <v>12</v>
      </c>
      <c r="K291" s="9">
        <f t="shared" si="16"/>
        <v>11</v>
      </c>
      <c r="L291" s="9">
        <f t="shared" si="17"/>
        <v>-1</v>
      </c>
      <c r="M291" s="9">
        <f t="shared" si="18"/>
        <v>12</v>
      </c>
      <c r="N291" s="9">
        <f t="shared" si="19"/>
        <v>354000000</v>
      </c>
      <c r="O291" s="4">
        <v>320842</v>
      </c>
      <c r="P291" s="4">
        <v>1027956843</v>
      </c>
      <c r="Q291" s="4" t="s">
        <v>591</v>
      </c>
      <c r="R291" s="12" t="s">
        <v>2115</v>
      </c>
      <c r="S291" s="4">
        <v>1594</v>
      </c>
      <c r="T291" s="4" t="s">
        <v>1114</v>
      </c>
      <c r="U291" s="4" t="s">
        <v>1114</v>
      </c>
      <c r="V291" s="4" t="s">
        <v>1115</v>
      </c>
      <c r="W291" s="4" t="s">
        <v>1114</v>
      </c>
      <c r="X291" s="4" t="s">
        <v>1113</v>
      </c>
      <c r="Y291" s="4">
        <v>4432245105</v>
      </c>
      <c r="Z291" s="4">
        <v>9034550270</v>
      </c>
      <c r="AA291" s="4">
        <v>5919577165</v>
      </c>
      <c r="AB291" s="4" t="s">
        <v>1112</v>
      </c>
      <c r="AC291" s="4" t="s">
        <v>1111</v>
      </c>
      <c r="AD291" s="4">
        <v>1</v>
      </c>
      <c r="AE291" s="2" t="s">
        <v>19</v>
      </c>
      <c r="AF291" s="1">
        <v>1231920</v>
      </c>
    </row>
    <row r="292" spans="1:32" ht="14.25">
      <c r="A292" s="2">
        <v>291</v>
      </c>
      <c r="B292" s="2" t="s">
        <v>1124</v>
      </c>
      <c r="C292" s="2" t="s">
        <v>1876</v>
      </c>
      <c r="D292" s="2" t="s">
        <v>1306</v>
      </c>
      <c r="E292" s="2"/>
      <c r="F292" s="2">
        <v>2971494772</v>
      </c>
      <c r="G292" s="2" t="s">
        <v>687</v>
      </c>
      <c r="H292" s="5">
        <v>708000000</v>
      </c>
      <c r="I292" s="2"/>
      <c r="J292" s="2">
        <v>12</v>
      </c>
      <c r="K292" s="9">
        <f t="shared" si="16"/>
        <v>11</v>
      </c>
      <c r="L292" s="9">
        <f t="shared" si="17"/>
        <v>-1</v>
      </c>
      <c r="M292" s="9">
        <f t="shared" si="18"/>
        <v>12</v>
      </c>
      <c r="N292" s="9">
        <f t="shared" si="19"/>
        <v>708000000</v>
      </c>
      <c r="O292" s="4">
        <v>769962</v>
      </c>
      <c r="P292" s="4">
        <v>1028827089</v>
      </c>
      <c r="Q292" s="4" t="s">
        <v>591</v>
      </c>
      <c r="R292" s="12" t="s">
        <v>2116</v>
      </c>
      <c r="S292" s="4">
        <v>1592</v>
      </c>
      <c r="T292" s="4" t="s">
        <v>1114</v>
      </c>
      <c r="U292" s="4" t="s">
        <v>1114</v>
      </c>
      <c r="V292" s="4" t="s">
        <v>1115</v>
      </c>
      <c r="W292" s="4" t="s">
        <v>1114</v>
      </c>
      <c r="X292" s="4" t="s">
        <v>1113</v>
      </c>
      <c r="Y292" s="4">
        <v>4432245105</v>
      </c>
      <c r="Z292" s="4">
        <v>9034550270</v>
      </c>
      <c r="AA292" s="4">
        <v>5919577165</v>
      </c>
      <c r="AB292" s="4" t="s">
        <v>1112</v>
      </c>
      <c r="AC292" s="4" t="s">
        <v>1111</v>
      </c>
      <c r="AD292" s="4">
        <v>1</v>
      </c>
      <c r="AE292" s="2" t="s">
        <v>15</v>
      </c>
      <c r="AF292" s="1">
        <v>2463840</v>
      </c>
    </row>
    <row r="293" spans="1:32" ht="14.25">
      <c r="A293" s="2">
        <v>292</v>
      </c>
      <c r="B293" s="2" t="s">
        <v>1119</v>
      </c>
      <c r="C293" s="2" t="s">
        <v>1152</v>
      </c>
      <c r="D293" s="2" t="s">
        <v>1560</v>
      </c>
      <c r="E293" s="2"/>
      <c r="F293" s="2">
        <v>2929735430</v>
      </c>
      <c r="G293" s="2" t="s">
        <v>844</v>
      </c>
      <c r="H293" s="5">
        <v>2124000000</v>
      </c>
      <c r="I293" s="2"/>
      <c r="J293" s="2">
        <v>12</v>
      </c>
      <c r="K293" s="9">
        <f t="shared" si="16"/>
        <v>11</v>
      </c>
      <c r="L293" s="9">
        <f t="shared" si="17"/>
        <v>-1</v>
      </c>
      <c r="M293" s="9">
        <f t="shared" si="18"/>
        <v>12</v>
      </c>
      <c r="N293" s="9">
        <f t="shared" si="19"/>
        <v>2124000000</v>
      </c>
      <c r="O293" s="4">
        <v>172799</v>
      </c>
      <c r="P293" s="4">
        <v>1029053237</v>
      </c>
      <c r="Q293" s="4" t="s">
        <v>591</v>
      </c>
      <c r="R293" s="12" t="s">
        <v>1972</v>
      </c>
      <c r="S293" s="4">
        <v>1595</v>
      </c>
      <c r="T293" s="4" t="s">
        <v>1114</v>
      </c>
      <c r="U293" s="4" t="s">
        <v>1114</v>
      </c>
      <c r="V293" s="4" t="s">
        <v>1115</v>
      </c>
      <c r="W293" s="4" t="s">
        <v>1114</v>
      </c>
      <c r="X293" s="4" t="s">
        <v>1113</v>
      </c>
      <c r="Y293" s="4">
        <v>4432245105</v>
      </c>
      <c r="Z293" s="4">
        <v>9034550270</v>
      </c>
      <c r="AA293" s="4">
        <v>5919577165</v>
      </c>
      <c r="AB293" s="4" t="s">
        <v>1112</v>
      </c>
      <c r="AC293" s="4" t="s">
        <v>1111</v>
      </c>
      <c r="AD293" s="4">
        <v>1</v>
      </c>
      <c r="AE293" s="2" t="s">
        <v>11</v>
      </c>
      <c r="AF293" s="1">
        <v>7391520</v>
      </c>
    </row>
    <row r="294" spans="1:32" ht="14.25">
      <c r="A294" s="2">
        <v>293</v>
      </c>
      <c r="B294" s="2" t="s">
        <v>1119</v>
      </c>
      <c r="C294" s="2" t="s">
        <v>1604</v>
      </c>
      <c r="D294" s="2" t="s">
        <v>1874</v>
      </c>
      <c r="E294" s="2"/>
      <c r="F294" s="2">
        <v>2970738171</v>
      </c>
      <c r="G294" s="2" t="s">
        <v>899</v>
      </c>
      <c r="H294" s="5">
        <v>123900000</v>
      </c>
      <c r="I294" s="2"/>
      <c r="J294" s="2">
        <v>12</v>
      </c>
      <c r="K294" s="9">
        <f t="shared" si="16"/>
        <v>11</v>
      </c>
      <c r="L294" s="9">
        <f t="shared" si="17"/>
        <v>-1</v>
      </c>
      <c r="M294" s="9">
        <f t="shared" si="18"/>
        <v>12</v>
      </c>
      <c r="N294" s="9">
        <f t="shared" si="19"/>
        <v>123900000</v>
      </c>
      <c r="O294" s="4">
        <v>439633</v>
      </c>
      <c r="P294" s="4">
        <v>1029064261</v>
      </c>
      <c r="Q294" s="4" t="s">
        <v>591</v>
      </c>
      <c r="R294" s="12" t="s">
        <v>1998</v>
      </c>
      <c r="S294" s="4">
        <v>1594</v>
      </c>
      <c r="T294" s="4" t="s">
        <v>1114</v>
      </c>
      <c r="U294" s="4" t="s">
        <v>1114</v>
      </c>
      <c r="V294" s="4" t="s">
        <v>1115</v>
      </c>
      <c r="W294" s="4" t="s">
        <v>1114</v>
      </c>
      <c r="X294" s="4" t="s">
        <v>1113</v>
      </c>
      <c r="Y294" s="4">
        <v>4432245105</v>
      </c>
      <c r="Z294" s="4">
        <v>9034550270</v>
      </c>
      <c r="AA294" s="4">
        <v>5919577165</v>
      </c>
      <c r="AB294" s="4" t="s">
        <v>1112</v>
      </c>
      <c r="AC294" s="4" t="s">
        <v>1111</v>
      </c>
      <c r="AD294" s="4">
        <v>1</v>
      </c>
      <c r="AE294" s="2" t="s">
        <v>10</v>
      </c>
      <c r="AF294" s="1">
        <v>431172</v>
      </c>
    </row>
    <row r="295" spans="1:32" ht="14.25">
      <c r="A295" s="2">
        <v>294</v>
      </c>
      <c r="B295" s="2" t="s">
        <v>1124</v>
      </c>
      <c r="C295" s="2" t="s">
        <v>1873</v>
      </c>
      <c r="D295" s="2" t="s">
        <v>1872</v>
      </c>
      <c r="E295" s="2"/>
      <c r="F295" s="2">
        <v>2791041354</v>
      </c>
      <c r="G295" s="2" t="s">
        <v>1011</v>
      </c>
      <c r="H295" s="5">
        <v>590000000</v>
      </c>
      <c r="I295" s="2"/>
      <c r="J295" s="2">
        <v>12</v>
      </c>
      <c r="K295" s="9">
        <f t="shared" si="16"/>
        <v>11</v>
      </c>
      <c r="L295" s="9">
        <f t="shared" si="17"/>
        <v>-1</v>
      </c>
      <c r="M295" s="9">
        <f t="shared" si="18"/>
        <v>12</v>
      </c>
      <c r="N295" s="9">
        <f t="shared" si="19"/>
        <v>590000000</v>
      </c>
      <c r="O295" s="4">
        <v>960876</v>
      </c>
      <c r="P295" s="4">
        <v>1028846932</v>
      </c>
      <c r="Q295" s="4" t="s">
        <v>591</v>
      </c>
      <c r="R295" s="12" t="s">
        <v>2117</v>
      </c>
      <c r="S295" s="4">
        <v>1578</v>
      </c>
      <c r="T295" s="4" t="s">
        <v>1114</v>
      </c>
      <c r="U295" s="4" t="s">
        <v>1114</v>
      </c>
      <c r="V295" s="4" t="s">
        <v>1115</v>
      </c>
      <c r="W295" s="4" t="s">
        <v>1114</v>
      </c>
      <c r="X295" s="4" t="s">
        <v>1113</v>
      </c>
      <c r="Y295" s="4">
        <v>4432245105</v>
      </c>
      <c r="Z295" s="4">
        <v>9034550270</v>
      </c>
      <c r="AA295" s="4">
        <v>5919577165</v>
      </c>
      <c r="AB295" s="4" t="s">
        <v>1112</v>
      </c>
      <c r="AC295" s="4" t="s">
        <v>1111</v>
      </c>
      <c r="AD295" s="4">
        <v>1</v>
      </c>
      <c r="AE295" s="2" t="s">
        <v>9</v>
      </c>
      <c r="AF295" s="1">
        <v>2053200</v>
      </c>
    </row>
    <row r="296" spans="1:32" ht="14.25">
      <c r="A296" s="2">
        <v>295</v>
      </c>
      <c r="B296" s="2" t="s">
        <v>1119</v>
      </c>
      <c r="C296" s="2" t="s">
        <v>1867</v>
      </c>
      <c r="D296" s="2" t="s">
        <v>1866</v>
      </c>
      <c r="E296" s="2"/>
      <c r="F296" s="2">
        <v>6399818877</v>
      </c>
      <c r="G296" s="2" t="s">
        <v>983</v>
      </c>
      <c r="H296" s="5">
        <v>1180000000</v>
      </c>
      <c r="I296" s="2"/>
      <c r="J296" s="2">
        <v>12</v>
      </c>
      <c r="K296" s="9">
        <f t="shared" si="16"/>
        <v>11</v>
      </c>
      <c r="L296" s="9">
        <f t="shared" si="17"/>
        <v>-1</v>
      </c>
      <c r="M296" s="9">
        <f t="shared" si="18"/>
        <v>12</v>
      </c>
      <c r="N296" s="9">
        <f t="shared" si="19"/>
        <v>1180000000</v>
      </c>
      <c r="O296" s="4">
        <v>526070</v>
      </c>
      <c r="P296" s="4">
        <v>1028779543</v>
      </c>
      <c r="Q296" s="4" t="s">
        <v>591</v>
      </c>
      <c r="R296" s="12" t="s">
        <v>2118</v>
      </c>
      <c r="S296" s="4">
        <v>1595</v>
      </c>
      <c r="T296" s="4" t="s">
        <v>1114</v>
      </c>
      <c r="U296" s="4" t="s">
        <v>1114</v>
      </c>
      <c r="V296" s="4" t="s">
        <v>1115</v>
      </c>
      <c r="W296" s="4" t="s">
        <v>1114</v>
      </c>
      <c r="X296" s="4" t="s">
        <v>1113</v>
      </c>
      <c r="Y296" s="4">
        <v>4432245105</v>
      </c>
      <c r="Z296" s="4">
        <v>9034550270</v>
      </c>
      <c r="AA296" s="4">
        <v>5919577165</v>
      </c>
      <c r="AB296" s="4" t="s">
        <v>1112</v>
      </c>
      <c r="AC296" s="4" t="s">
        <v>1111</v>
      </c>
      <c r="AD296" s="4">
        <v>1</v>
      </c>
      <c r="AE296" s="2" t="s">
        <v>6</v>
      </c>
      <c r="AF296" s="1">
        <v>4106400</v>
      </c>
    </row>
    <row r="297" spans="1:32" ht="14.25">
      <c r="A297" s="2">
        <v>296</v>
      </c>
      <c r="B297" s="2" t="s">
        <v>1119</v>
      </c>
      <c r="C297" s="2" t="s">
        <v>1761</v>
      </c>
      <c r="D297" s="2" t="s">
        <v>1865</v>
      </c>
      <c r="E297" s="2"/>
      <c r="F297" s="2">
        <v>2801472263</v>
      </c>
      <c r="G297" s="2" t="s">
        <v>684</v>
      </c>
      <c r="H297" s="5">
        <v>4000000000</v>
      </c>
      <c r="I297" s="2"/>
      <c r="J297" s="2">
        <v>12</v>
      </c>
      <c r="K297" s="9">
        <f t="shared" si="16"/>
        <v>11</v>
      </c>
      <c r="L297" s="9">
        <f t="shared" si="17"/>
        <v>-1</v>
      </c>
      <c r="M297" s="9">
        <f t="shared" si="18"/>
        <v>12</v>
      </c>
      <c r="N297" s="9">
        <f t="shared" si="19"/>
        <v>4000000000</v>
      </c>
      <c r="O297" s="4">
        <v>944984</v>
      </c>
      <c r="P297" s="4">
        <v>1028790760</v>
      </c>
      <c r="Q297" s="4" t="s">
        <v>591</v>
      </c>
      <c r="R297" s="12" t="s">
        <v>2119</v>
      </c>
      <c r="S297" s="4">
        <v>1578</v>
      </c>
      <c r="T297" s="4" t="s">
        <v>1114</v>
      </c>
      <c r="U297" s="4" t="s">
        <v>1114</v>
      </c>
      <c r="V297" s="4" t="s">
        <v>1115</v>
      </c>
      <c r="W297" s="4" t="s">
        <v>1114</v>
      </c>
      <c r="X297" s="4" t="s">
        <v>1113</v>
      </c>
      <c r="Y297" s="4">
        <v>4432245105</v>
      </c>
      <c r="Z297" s="4">
        <v>9034550270</v>
      </c>
      <c r="AA297" s="4">
        <v>5919577165</v>
      </c>
      <c r="AB297" s="4" t="s">
        <v>1112</v>
      </c>
      <c r="AC297" s="4" t="s">
        <v>1111</v>
      </c>
      <c r="AD297" s="4">
        <v>1</v>
      </c>
      <c r="AE297" s="2" t="s">
        <v>5</v>
      </c>
      <c r="AF297" s="1">
        <v>13920000</v>
      </c>
    </row>
    <row r="298" spans="1:32" ht="14.25">
      <c r="A298" s="2">
        <v>297</v>
      </c>
      <c r="B298" s="2" t="s">
        <v>1124</v>
      </c>
      <c r="C298" s="2" t="s">
        <v>1488</v>
      </c>
      <c r="D298" s="2" t="s">
        <v>1863</v>
      </c>
      <c r="E298" s="2"/>
      <c r="F298" s="2">
        <v>2939855481</v>
      </c>
      <c r="G298" s="2" t="s">
        <v>878</v>
      </c>
      <c r="H298" s="5">
        <v>590000000</v>
      </c>
      <c r="I298" s="2"/>
      <c r="J298" s="2">
        <v>12</v>
      </c>
      <c r="K298" s="9">
        <f t="shared" si="16"/>
        <v>11</v>
      </c>
      <c r="L298" s="9">
        <f t="shared" si="17"/>
        <v>-1</v>
      </c>
      <c r="M298" s="9">
        <f t="shared" si="18"/>
        <v>12</v>
      </c>
      <c r="N298" s="9">
        <f t="shared" si="19"/>
        <v>590000000</v>
      </c>
      <c r="O298" s="4">
        <v>325964</v>
      </c>
      <c r="P298" s="4">
        <v>1028844866</v>
      </c>
      <c r="Q298" s="4" t="s">
        <v>591</v>
      </c>
      <c r="R298" s="12" t="s">
        <v>2120</v>
      </c>
      <c r="S298" s="4">
        <v>1595</v>
      </c>
      <c r="T298" s="4" t="s">
        <v>1114</v>
      </c>
      <c r="U298" s="4" t="s">
        <v>1114</v>
      </c>
      <c r="V298" s="4" t="s">
        <v>1115</v>
      </c>
      <c r="W298" s="4" t="s">
        <v>1114</v>
      </c>
      <c r="X298" s="4" t="s">
        <v>1113</v>
      </c>
      <c r="Y298" s="4">
        <v>4432245105</v>
      </c>
      <c r="Z298" s="4">
        <v>9034550270</v>
      </c>
      <c r="AA298" s="4">
        <v>5919577165</v>
      </c>
      <c r="AB298" s="4" t="s">
        <v>1112</v>
      </c>
      <c r="AC298" s="4" t="s">
        <v>1111</v>
      </c>
      <c r="AD298" s="4">
        <v>1</v>
      </c>
      <c r="AE298" s="2" t="s">
        <v>1</v>
      </c>
      <c r="AF298" s="1">
        <v>2053200</v>
      </c>
    </row>
  </sheetData>
  <sheetProtection/>
  <conditionalFormatting sqref="G1">
    <cfRule type="expression" priority="4" dxfId="3">
      <formula>"&gt;1330/01/01 and &lt;1400/01/01"</formula>
    </cfRule>
  </conditionalFormatting>
  <conditionalFormatting sqref="L2:L298">
    <cfRule type="cellIs" priority="2" dxfId="8" operator="lessThan">
      <formula>-5</formula>
    </cfRule>
    <cfRule type="cellIs" priority="3" dxfId="8" operator="greaterThan">
      <formula>5</formula>
    </cfRule>
  </conditionalFormatting>
  <conditionalFormatting sqref="A2:H298">
    <cfRule type="cellIs" priority="1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7"/>
  <sheetViews>
    <sheetView rightToLeft="1" zoomScalePageLayoutView="0" workbookViewId="0" topLeftCell="A1">
      <selection activeCell="A2" sqref="A2"/>
    </sheetView>
  </sheetViews>
  <sheetFormatPr defaultColWidth="9.140625" defaultRowHeight="15"/>
  <cols>
    <col min="2" max="2" width="9.140625" style="0" bestFit="1" customWidth="1"/>
    <col min="5" max="7" width="9.57421875" style="0" bestFit="1" customWidth="1"/>
    <col min="8" max="8" width="15.57421875" style="0" customWidth="1"/>
    <col min="14" max="14" width="11.00390625" style="0" customWidth="1"/>
    <col min="16" max="16" width="10.421875" style="0" bestFit="1" customWidth="1"/>
    <col min="17" max="17" width="9.140625" style="0" bestFit="1" customWidth="1"/>
    <col min="18" max="18" width="11.57421875" style="0" bestFit="1" customWidth="1"/>
    <col min="20" max="20" width="9.57421875" style="0" bestFit="1" customWidth="1"/>
    <col min="21" max="23" width="9.140625" style="0" bestFit="1" customWidth="1"/>
    <col min="24" max="24" width="9.57421875" style="0" bestFit="1" customWidth="1"/>
    <col min="26" max="26" width="10.421875" style="0" bestFit="1" customWidth="1"/>
    <col min="29" max="29" width="9.140625" style="0" bestFit="1" customWidth="1"/>
    <col min="31" max="31" width="9.140625" style="0" bestFit="1" customWidth="1"/>
  </cols>
  <sheetData>
    <row r="1" spans="1:32" ht="45">
      <c r="A1" s="6" t="s">
        <v>584</v>
      </c>
      <c r="B1" s="6" t="s">
        <v>1881</v>
      </c>
      <c r="C1" s="6" t="s">
        <v>1882</v>
      </c>
      <c r="D1" s="6" t="s">
        <v>1883</v>
      </c>
      <c r="E1" s="6" t="s">
        <v>1884</v>
      </c>
      <c r="F1" s="6" t="s">
        <v>1885</v>
      </c>
      <c r="G1" s="6" t="s">
        <v>1886</v>
      </c>
      <c r="H1" s="6" t="s">
        <v>1887</v>
      </c>
      <c r="I1" s="6" t="s">
        <v>1888</v>
      </c>
      <c r="J1" s="6" t="s">
        <v>1889</v>
      </c>
      <c r="K1" s="7" t="s">
        <v>1890</v>
      </c>
      <c r="L1" s="7" t="s">
        <v>1891</v>
      </c>
      <c r="M1" s="7" t="s">
        <v>1892</v>
      </c>
      <c r="N1" s="7" t="s">
        <v>1893</v>
      </c>
      <c r="O1" s="6" t="s">
        <v>0</v>
      </c>
      <c r="P1" s="6" t="s">
        <v>1894</v>
      </c>
      <c r="Q1" s="6" t="s">
        <v>1895</v>
      </c>
      <c r="R1" s="6" t="s">
        <v>1896</v>
      </c>
      <c r="S1" s="6" t="s">
        <v>1897</v>
      </c>
      <c r="T1" s="6" t="s">
        <v>1898</v>
      </c>
      <c r="U1" s="8" t="s">
        <v>1899</v>
      </c>
      <c r="V1" s="6" t="s">
        <v>1900</v>
      </c>
      <c r="W1" s="6" t="s">
        <v>1901</v>
      </c>
      <c r="X1" s="6" t="s">
        <v>1902</v>
      </c>
      <c r="Y1" s="6" t="s">
        <v>1903</v>
      </c>
      <c r="Z1" s="6" t="s">
        <v>1904</v>
      </c>
      <c r="AA1" s="6" t="s">
        <v>1905</v>
      </c>
      <c r="AB1" s="6" t="s">
        <v>1906</v>
      </c>
      <c r="AC1" s="6" t="s">
        <v>1907</v>
      </c>
      <c r="AD1" s="6" t="s">
        <v>1908</v>
      </c>
      <c r="AE1" s="6" t="s">
        <v>1909</v>
      </c>
      <c r="AF1" s="6" t="s">
        <v>1910</v>
      </c>
    </row>
    <row r="2" spans="1:32" ht="14.25">
      <c r="A2" s="2">
        <v>1</v>
      </c>
      <c r="B2" s="2" t="s">
        <v>1119</v>
      </c>
      <c r="C2" s="2" t="s">
        <v>1195</v>
      </c>
      <c r="D2" s="2" t="s">
        <v>1194</v>
      </c>
      <c r="E2" s="2"/>
      <c r="F2" s="2">
        <v>2929825685</v>
      </c>
      <c r="G2" s="2" t="s">
        <v>1032</v>
      </c>
      <c r="H2" s="5">
        <v>195222936</v>
      </c>
      <c r="I2" s="2"/>
      <c r="J2" s="2">
        <v>36</v>
      </c>
      <c r="K2" s="9">
        <f aca="true" t="shared" si="0" ref="K2:K65">ROUND(((((AF2*1000)-(N2*2.17))/(N2*1.37))*12),0)</f>
        <v>36</v>
      </c>
      <c r="L2" s="9">
        <f aca="true" t="shared" si="1" ref="L2:L65">K2-J2</f>
        <v>0</v>
      </c>
      <c r="M2" s="9">
        <f aca="true" t="shared" si="2" ref="M2:M65">J2</f>
        <v>36</v>
      </c>
      <c r="N2" s="9">
        <f aca="true" t="shared" si="3" ref="N2:N65">H2</f>
        <v>195222936</v>
      </c>
      <c r="O2" s="4">
        <v>329657</v>
      </c>
      <c r="P2" s="4">
        <v>1025752944</v>
      </c>
      <c r="Q2" s="4" t="s">
        <v>586</v>
      </c>
      <c r="R2" s="12" t="s">
        <v>2121</v>
      </c>
      <c r="S2" s="4">
        <v>1595</v>
      </c>
      <c r="T2" s="4" t="s">
        <v>1114</v>
      </c>
      <c r="U2" s="4" t="s">
        <v>1114</v>
      </c>
      <c r="V2" s="4" t="s">
        <v>1115</v>
      </c>
      <c r="W2" s="4" t="s">
        <v>1114</v>
      </c>
      <c r="X2" s="4" t="s">
        <v>1113</v>
      </c>
      <c r="Y2" s="4">
        <v>4432245105</v>
      </c>
      <c r="Z2" s="4">
        <v>9034550270</v>
      </c>
      <c r="AA2" s="4">
        <v>5919577165</v>
      </c>
      <c r="AB2" s="4" t="s">
        <v>1112</v>
      </c>
      <c r="AC2" s="4" t="s">
        <v>1111</v>
      </c>
      <c r="AD2" s="4">
        <v>1</v>
      </c>
      <c r="AE2" s="2" t="s">
        <v>553</v>
      </c>
      <c r="AF2" s="1">
        <v>1231857</v>
      </c>
    </row>
    <row r="3" spans="1:32" ht="14.25">
      <c r="A3" s="2">
        <v>2</v>
      </c>
      <c r="B3" s="2"/>
      <c r="C3" s="3"/>
      <c r="D3" s="2"/>
      <c r="E3" s="2"/>
      <c r="F3" s="2">
        <v>2971881911</v>
      </c>
      <c r="G3" s="2" t="s">
        <v>1074</v>
      </c>
      <c r="H3" s="5">
        <v>580000000</v>
      </c>
      <c r="I3" s="2"/>
      <c r="J3" s="2">
        <v>84</v>
      </c>
      <c r="K3" s="9">
        <f t="shared" si="0"/>
        <v>85</v>
      </c>
      <c r="L3" s="9">
        <f t="shared" si="1"/>
        <v>1</v>
      </c>
      <c r="M3" s="9">
        <f t="shared" si="2"/>
        <v>84</v>
      </c>
      <c r="N3" s="9">
        <f t="shared" si="3"/>
        <v>580000000</v>
      </c>
      <c r="O3" s="4">
        <v>318204</v>
      </c>
      <c r="P3" s="4">
        <v>1025942639</v>
      </c>
      <c r="Q3" s="4" t="s">
        <v>586</v>
      </c>
      <c r="R3" s="12" t="s">
        <v>2122</v>
      </c>
      <c r="S3" s="4">
        <v>1592</v>
      </c>
      <c r="T3" s="4" t="s">
        <v>1114</v>
      </c>
      <c r="U3" s="4" t="s">
        <v>1114</v>
      </c>
      <c r="V3" s="4" t="s">
        <v>1115</v>
      </c>
      <c r="W3" s="4" t="s">
        <v>1114</v>
      </c>
      <c r="X3" s="4" t="s">
        <v>1113</v>
      </c>
      <c r="Y3" s="4">
        <v>4432245105</v>
      </c>
      <c r="Z3" s="4">
        <v>9034550270</v>
      </c>
      <c r="AA3" s="4">
        <v>5919577165</v>
      </c>
      <c r="AB3" s="4" t="s">
        <v>1112</v>
      </c>
      <c r="AC3" s="4" t="s">
        <v>1111</v>
      </c>
      <c r="AD3" s="4">
        <v>1</v>
      </c>
      <c r="AE3" s="2" t="s">
        <v>550</v>
      </c>
      <c r="AF3" s="1">
        <v>6884600</v>
      </c>
    </row>
    <row r="4" spans="1:32" ht="14.25">
      <c r="A4" s="2">
        <v>3</v>
      </c>
      <c r="B4" s="2" t="s">
        <v>1119</v>
      </c>
      <c r="C4" s="2" t="s">
        <v>1191</v>
      </c>
      <c r="D4" s="2" t="s">
        <v>1190</v>
      </c>
      <c r="E4" s="2"/>
      <c r="F4" s="2">
        <v>2790446164</v>
      </c>
      <c r="G4" s="2" t="s">
        <v>1006</v>
      </c>
      <c r="H4" s="5">
        <v>450000000</v>
      </c>
      <c r="I4" s="2"/>
      <c r="J4" s="2">
        <v>54</v>
      </c>
      <c r="K4" s="9">
        <f t="shared" si="0"/>
        <v>61</v>
      </c>
      <c r="L4" s="9">
        <f t="shared" si="1"/>
        <v>7</v>
      </c>
      <c r="M4" s="9">
        <f t="shared" si="2"/>
        <v>54</v>
      </c>
      <c r="N4" s="9">
        <f t="shared" si="3"/>
        <v>450000000</v>
      </c>
      <c r="O4" s="4">
        <v>610280</v>
      </c>
      <c r="P4" s="4">
        <v>1025494517</v>
      </c>
      <c r="Q4" s="4" t="s">
        <v>586</v>
      </c>
      <c r="R4" s="12" t="s">
        <v>1963</v>
      </c>
      <c r="S4" s="4">
        <v>1629</v>
      </c>
      <c r="T4" s="4" t="s">
        <v>1114</v>
      </c>
      <c r="U4" s="4" t="s">
        <v>1114</v>
      </c>
      <c r="V4" s="4" t="s">
        <v>1115</v>
      </c>
      <c r="W4" s="4" t="s">
        <v>1114</v>
      </c>
      <c r="X4" s="4" t="s">
        <v>1113</v>
      </c>
      <c r="Y4" s="4">
        <v>4432245105</v>
      </c>
      <c r="Z4" s="4">
        <v>9034550270</v>
      </c>
      <c r="AA4" s="4">
        <v>5919577165</v>
      </c>
      <c r="AB4" s="4" t="s">
        <v>1112</v>
      </c>
      <c r="AC4" s="4" t="s">
        <v>1111</v>
      </c>
      <c r="AD4" s="4">
        <v>1</v>
      </c>
      <c r="AE4" s="2" t="s">
        <v>583</v>
      </c>
      <c r="AF4" s="1">
        <v>4122000</v>
      </c>
    </row>
    <row r="5" spans="1:32" ht="14.25">
      <c r="A5" s="2">
        <v>4</v>
      </c>
      <c r="B5" s="2" t="s">
        <v>1124</v>
      </c>
      <c r="C5" s="2" t="s">
        <v>1183</v>
      </c>
      <c r="D5" s="2" t="s">
        <v>1182</v>
      </c>
      <c r="E5" s="2"/>
      <c r="F5" s="2">
        <v>2909984613</v>
      </c>
      <c r="G5" s="2" t="s">
        <v>789</v>
      </c>
      <c r="H5" s="5">
        <v>1160000000</v>
      </c>
      <c r="I5" s="2"/>
      <c r="J5" s="2">
        <v>84</v>
      </c>
      <c r="K5" s="9">
        <f t="shared" si="0"/>
        <v>94</v>
      </c>
      <c r="L5" s="9">
        <f t="shared" si="1"/>
        <v>10</v>
      </c>
      <c r="M5" s="9">
        <f t="shared" si="2"/>
        <v>84</v>
      </c>
      <c r="N5" s="9">
        <f t="shared" si="3"/>
        <v>1160000000</v>
      </c>
      <c r="O5" s="4">
        <v>756260</v>
      </c>
      <c r="P5" s="4">
        <v>1025956584</v>
      </c>
      <c r="Q5" s="4" t="s">
        <v>586</v>
      </c>
      <c r="R5" s="12" t="s">
        <v>2123</v>
      </c>
      <c r="S5" s="4">
        <v>1601</v>
      </c>
      <c r="T5" s="4" t="s">
        <v>1114</v>
      </c>
      <c r="U5" s="4" t="s">
        <v>1114</v>
      </c>
      <c r="V5" s="4" t="s">
        <v>1115</v>
      </c>
      <c r="W5" s="4" t="s">
        <v>1114</v>
      </c>
      <c r="X5" s="4" t="s">
        <v>1113</v>
      </c>
      <c r="Y5" s="4">
        <v>4432245105</v>
      </c>
      <c r="Z5" s="4">
        <v>9034550270</v>
      </c>
      <c r="AA5" s="4">
        <v>5919577165</v>
      </c>
      <c r="AB5" s="4" t="s">
        <v>1112</v>
      </c>
      <c r="AC5" s="4" t="s">
        <v>1111</v>
      </c>
      <c r="AD5" s="4">
        <v>1</v>
      </c>
      <c r="AE5" s="2" t="s">
        <v>545</v>
      </c>
      <c r="AF5" s="1">
        <v>15008428</v>
      </c>
    </row>
    <row r="6" spans="1:32" ht="14.25">
      <c r="A6" s="2">
        <v>5</v>
      </c>
      <c r="B6" s="2" t="s">
        <v>1119</v>
      </c>
      <c r="C6" s="2" t="s">
        <v>1181</v>
      </c>
      <c r="D6" s="2" t="s">
        <v>1180</v>
      </c>
      <c r="E6" s="2"/>
      <c r="F6" s="2">
        <v>2860203885</v>
      </c>
      <c r="G6" s="2" t="s">
        <v>710</v>
      </c>
      <c r="H6" s="5">
        <v>430000000</v>
      </c>
      <c r="I6" s="2"/>
      <c r="J6" s="2">
        <v>36</v>
      </c>
      <c r="K6" s="9">
        <f t="shared" si="0"/>
        <v>36</v>
      </c>
      <c r="L6" s="9">
        <f t="shared" si="1"/>
        <v>0</v>
      </c>
      <c r="M6" s="9">
        <f t="shared" si="2"/>
        <v>36</v>
      </c>
      <c r="N6" s="9">
        <f t="shared" si="3"/>
        <v>430000000</v>
      </c>
      <c r="O6" s="4">
        <v>459929</v>
      </c>
      <c r="P6" s="4">
        <v>1025645706</v>
      </c>
      <c r="Q6" s="4" t="s">
        <v>586</v>
      </c>
      <c r="R6" s="12" t="s">
        <v>2063</v>
      </c>
      <c r="S6" s="4">
        <v>1596</v>
      </c>
      <c r="T6" s="4" t="s">
        <v>1114</v>
      </c>
      <c r="U6" s="4" t="s">
        <v>1114</v>
      </c>
      <c r="V6" s="4" t="s">
        <v>1115</v>
      </c>
      <c r="W6" s="4" t="s">
        <v>1114</v>
      </c>
      <c r="X6" s="4" t="s">
        <v>1113</v>
      </c>
      <c r="Y6" s="4">
        <v>4432245105</v>
      </c>
      <c r="Z6" s="4">
        <v>9034550270</v>
      </c>
      <c r="AA6" s="4">
        <v>5919577165</v>
      </c>
      <c r="AB6" s="4" t="s">
        <v>1112</v>
      </c>
      <c r="AC6" s="4" t="s">
        <v>1111</v>
      </c>
      <c r="AD6" s="4">
        <v>1</v>
      </c>
      <c r="AE6" s="2" t="s">
        <v>544</v>
      </c>
      <c r="AF6" s="1">
        <v>2713300</v>
      </c>
    </row>
    <row r="7" spans="1:32" ht="14.25">
      <c r="A7" s="2">
        <v>6</v>
      </c>
      <c r="B7" s="2" t="s">
        <v>1124</v>
      </c>
      <c r="C7" s="2" t="s">
        <v>1177</v>
      </c>
      <c r="D7" s="2" t="s">
        <v>1176</v>
      </c>
      <c r="E7" s="2"/>
      <c r="F7" s="2">
        <v>2960435060</v>
      </c>
      <c r="G7" s="2" t="s">
        <v>1033</v>
      </c>
      <c r="H7" s="5">
        <v>179726767</v>
      </c>
      <c r="I7" s="2"/>
      <c r="J7" s="2">
        <v>24</v>
      </c>
      <c r="K7" s="9">
        <f t="shared" si="0"/>
        <v>23</v>
      </c>
      <c r="L7" s="9">
        <f t="shared" si="1"/>
        <v>-1</v>
      </c>
      <c r="M7" s="9">
        <f t="shared" si="2"/>
        <v>24</v>
      </c>
      <c r="N7" s="9">
        <f t="shared" si="3"/>
        <v>179726767</v>
      </c>
      <c r="O7" s="4">
        <v>480612</v>
      </c>
      <c r="P7" s="4">
        <v>1025961639</v>
      </c>
      <c r="Q7" s="4" t="s">
        <v>586</v>
      </c>
      <c r="R7" s="12" t="s">
        <v>2124</v>
      </c>
      <c r="S7" s="4">
        <v>1595</v>
      </c>
      <c r="T7" s="4" t="s">
        <v>1114</v>
      </c>
      <c r="U7" s="4" t="s">
        <v>1114</v>
      </c>
      <c r="V7" s="4" t="s">
        <v>1115</v>
      </c>
      <c r="W7" s="4" t="s">
        <v>1114</v>
      </c>
      <c r="X7" s="4" t="s">
        <v>1113</v>
      </c>
      <c r="Y7" s="4">
        <v>4432245105</v>
      </c>
      <c r="Z7" s="4">
        <v>9034550270</v>
      </c>
      <c r="AA7" s="4">
        <v>5919577165</v>
      </c>
      <c r="AB7" s="4" t="s">
        <v>1112</v>
      </c>
      <c r="AC7" s="4" t="s">
        <v>1111</v>
      </c>
      <c r="AD7" s="4">
        <v>1</v>
      </c>
      <c r="AE7" s="2" t="s">
        <v>542</v>
      </c>
      <c r="AF7" s="1">
        <v>862688</v>
      </c>
    </row>
    <row r="8" spans="1:32" ht="14.25">
      <c r="A8" s="2">
        <v>7</v>
      </c>
      <c r="B8" s="2" t="s">
        <v>1119</v>
      </c>
      <c r="C8" s="2" t="s">
        <v>1175</v>
      </c>
      <c r="D8" s="2" t="s">
        <v>1174</v>
      </c>
      <c r="E8" s="2"/>
      <c r="F8" s="2">
        <v>6399443032</v>
      </c>
      <c r="G8" s="2" t="s">
        <v>1034</v>
      </c>
      <c r="H8" s="5">
        <v>492220661</v>
      </c>
      <c r="I8" s="2"/>
      <c r="J8" s="2">
        <v>60</v>
      </c>
      <c r="K8" s="9">
        <f t="shared" si="0"/>
        <v>61</v>
      </c>
      <c r="L8" s="9">
        <f t="shared" si="1"/>
        <v>1</v>
      </c>
      <c r="M8" s="9">
        <f t="shared" si="2"/>
        <v>60</v>
      </c>
      <c r="N8" s="9">
        <f t="shared" si="3"/>
        <v>492220661</v>
      </c>
      <c r="O8" s="4">
        <v>164960</v>
      </c>
      <c r="P8" s="4">
        <v>1025708586</v>
      </c>
      <c r="Q8" s="4" t="s">
        <v>586</v>
      </c>
      <c r="R8" s="12" t="s">
        <v>2060</v>
      </c>
      <c r="S8" s="4">
        <v>1595</v>
      </c>
      <c r="T8" s="4" t="s">
        <v>1114</v>
      </c>
      <c r="U8" s="4" t="s">
        <v>1114</v>
      </c>
      <c r="V8" s="4" t="s">
        <v>1115</v>
      </c>
      <c r="W8" s="4" t="s">
        <v>1114</v>
      </c>
      <c r="X8" s="4" t="s">
        <v>1113</v>
      </c>
      <c r="Y8" s="4">
        <v>4432245105</v>
      </c>
      <c r="Z8" s="4">
        <v>9034550270</v>
      </c>
      <c r="AA8" s="4">
        <v>5919577165</v>
      </c>
      <c r="AB8" s="4" t="s">
        <v>1112</v>
      </c>
      <c r="AC8" s="4" t="s">
        <v>1111</v>
      </c>
      <c r="AD8" s="4">
        <v>1</v>
      </c>
      <c r="AE8" s="2" t="s">
        <v>541</v>
      </c>
      <c r="AF8" s="1">
        <v>4508741</v>
      </c>
    </row>
    <row r="9" spans="1:32" ht="14.25">
      <c r="A9" s="2">
        <v>8</v>
      </c>
      <c r="B9" s="2" t="s">
        <v>1119</v>
      </c>
      <c r="C9" s="2" t="s">
        <v>1162</v>
      </c>
      <c r="D9" s="2" t="s">
        <v>1171</v>
      </c>
      <c r="E9" s="2"/>
      <c r="F9" s="2">
        <v>2929125306</v>
      </c>
      <c r="G9" s="2" t="s">
        <v>1108</v>
      </c>
      <c r="H9" s="5">
        <v>1120000000</v>
      </c>
      <c r="I9" s="2"/>
      <c r="J9" s="2">
        <v>84</v>
      </c>
      <c r="K9" s="9">
        <f t="shared" si="0"/>
        <v>85</v>
      </c>
      <c r="L9" s="9">
        <f t="shared" si="1"/>
        <v>1</v>
      </c>
      <c r="M9" s="9">
        <f t="shared" si="2"/>
        <v>84</v>
      </c>
      <c r="N9" s="9">
        <f t="shared" si="3"/>
        <v>1120000000</v>
      </c>
      <c r="O9" s="4">
        <v>336633</v>
      </c>
      <c r="P9" s="4">
        <v>1024790606</v>
      </c>
      <c r="Q9" s="4" t="s">
        <v>586</v>
      </c>
      <c r="R9" s="12" t="s">
        <v>2125</v>
      </c>
      <c r="S9" s="4">
        <v>1595</v>
      </c>
      <c r="T9" s="4" t="s">
        <v>1114</v>
      </c>
      <c r="U9" s="4" t="s">
        <v>1114</v>
      </c>
      <c r="V9" s="4" t="s">
        <v>1115</v>
      </c>
      <c r="W9" s="4" t="s">
        <v>1114</v>
      </c>
      <c r="X9" s="4" t="s">
        <v>1113</v>
      </c>
      <c r="Y9" s="4">
        <v>4432245105</v>
      </c>
      <c r="Z9" s="4">
        <v>9034550270</v>
      </c>
      <c r="AA9" s="4">
        <v>5919577165</v>
      </c>
      <c r="AB9" s="4" t="s">
        <v>1112</v>
      </c>
      <c r="AC9" s="4" t="s">
        <v>1111</v>
      </c>
      <c r="AD9" s="4">
        <v>1</v>
      </c>
      <c r="AE9" s="2" t="s">
        <v>539</v>
      </c>
      <c r="AF9" s="1">
        <v>13294400</v>
      </c>
    </row>
    <row r="10" spans="1:32" ht="14.25">
      <c r="A10" s="2">
        <v>9</v>
      </c>
      <c r="B10" s="2" t="s">
        <v>1119</v>
      </c>
      <c r="C10" s="2" t="s">
        <v>1170</v>
      </c>
      <c r="D10" s="2" t="s">
        <v>1169</v>
      </c>
      <c r="E10" s="2"/>
      <c r="F10" s="2">
        <v>2929791330</v>
      </c>
      <c r="G10" s="2" t="s">
        <v>849</v>
      </c>
      <c r="H10" s="5">
        <v>219967123</v>
      </c>
      <c r="I10" s="2"/>
      <c r="J10" s="2">
        <v>48</v>
      </c>
      <c r="K10" s="9">
        <f t="shared" si="0"/>
        <v>49</v>
      </c>
      <c r="L10" s="9">
        <f t="shared" si="1"/>
        <v>1</v>
      </c>
      <c r="M10" s="9">
        <f t="shared" si="2"/>
        <v>48</v>
      </c>
      <c r="N10" s="9">
        <f t="shared" si="3"/>
        <v>219967123</v>
      </c>
      <c r="O10" s="4">
        <v>569621</v>
      </c>
      <c r="P10" s="4">
        <v>1025949306</v>
      </c>
      <c r="Q10" s="4" t="s">
        <v>586</v>
      </c>
      <c r="R10" s="12" t="s">
        <v>2126</v>
      </c>
      <c r="S10" s="4">
        <v>1595</v>
      </c>
      <c r="T10" s="4" t="s">
        <v>1114</v>
      </c>
      <c r="U10" s="4" t="s">
        <v>1114</v>
      </c>
      <c r="V10" s="4" t="s">
        <v>1115</v>
      </c>
      <c r="W10" s="4" t="s">
        <v>1114</v>
      </c>
      <c r="X10" s="4" t="s">
        <v>1113</v>
      </c>
      <c r="Y10" s="4">
        <v>4432245105</v>
      </c>
      <c r="Z10" s="4">
        <v>9034550270</v>
      </c>
      <c r="AA10" s="4">
        <v>5919577165</v>
      </c>
      <c r="AB10" s="4" t="s">
        <v>1112</v>
      </c>
      <c r="AC10" s="4" t="s">
        <v>1111</v>
      </c>
      <c r="AD10" s="4">
        <v>1</v>
      </c>
      <c r="AE10" s="2" t="s">
        <v>538</v>
      </c>
      <c r="AF10" s="1">
        <v>1706945</v>
      </c>
    </row>
    <row r="11" spans="1:32" ht="14.25">
      <c r="A11" s="2">
        <v>10</v>
      </c>
      <c r="B11" s="2" t="s">
        <v>1119</v>
      </c>
      <c r="C11" s="2" t="s">
        <v>1164</v>
      </c>
      <c r="D11" s="2" t="s">
        <v>1163</v>
      </c>
      <c r="E11" s="2"/>
      <c r="F11" s="2">
        <v>6399845408</v>
      </c>
      <c r="G11" s="2" t="s">
        <v>985</v>
      </c>
      <c r="H11" s="5">
        <v>560000000</v>
      </c>
      <c r="I11" s="2"/>
      <c r="J11" s="2">
        <v>84</v>
      </c>
      <c r="K11" s="9">
        <f t="shared" si="0"/>
        <v>85</v>
      </c>
      <c r="L11" s="9">
        <f t="shared" si="1"/>
        <v>1</v>
      </c>
      <c r="M11" s="9">
        <f t="shared" si="2"/>
        <v>84</v>
      </c>
      <c r="N11" s="9">
        <f t="shared" si="3"/>
        <v>560000000</v>
      </c>
      <c r="O11" s="4">
        <v>903495</v>
      </c>
      <c r="P11" s="4">
        <v>1025676336</v>
      </c>
      <c r="Q11" s="4" t="s">
        <v>586</v>
      </c>
      <c r="R11" s="12" t="s">
        <v>2127</v>
      </c>
      <c r="S11" s="4">
        <v>1595</v>
      </c>
      <c r="T11" s="4" t="s">
        <v>1114</v>
      </c>
      <c r="U11" s="4" t="s">
        <v>1114</v>
      </c>
      <c r="V11" s="4" t="s">
        <v>1115</v>
      </c>
      <c r="W11" s="4" t="s">
        <v>1114</v>
      </c>
      <c r="X11" s="4" t="s">
        <v>1113</v>
      </c>
      <c r="Y11" s="4">
        <v>4432245105</v>
      </c>
      <c r="Z11" s="4">
        <v>9034550270</v>
      </c>
      <c r="AA11" s="4">
        <v>5919577165</v>
      </c>
      <c r="AB11" s="4" t="s">
        <v>1112</v>
      </c>
      <c r="AC11" s="4" t="s">
        <v>1111</v>
      </c>
      <c r="AD11" s="4">
        <v>1</v>
      </c>
      <c r="AE11" s="2" t="s">
        <v>535</v>
      </c>
      <c r="AF11" s="1">
        <v>6647200</v>
      </c>
    </row>
    <row r="12" spans="1:32" ht="14.25">
      <c r="A12" s="2">
        <v>11</v>
      </c>
      <c r="B12" s="2" t="s">
        <v>1119</v>
      </c>
      <c r="C12" s="2" t="s">
        <v>1162</v>
      </c>
      <c r="D12" s="2" t="s">
        <v>1161</v>
      </c>
      <c r="E12" s="2"/>
      <c r="F12" s="2">
        <v>2929110449</v>
      </c>
      <c r="G12" s="2" t="s">
        <v>1030</v>
      </c>
      <c r="H12" s="5">
        <v>1120000000</v>
      </c>
      <c r="I12" s="2"/>
      <c r="J12" s="2">
        <v>84</v>
      </c>
      <c r="K12" s="9">
        <f t="shared" si="0"/>
        <v>85</v>
      </c>
      <c r="L12" s="9">
        <f t="shared" si="1"/>
        <v>1</v>
      </c>
      <c r="M12" s="9">
        <f t="shared" si="2"/>
        <v>84</v>
      </c>
      <c r="N12" s="9">
        <f t="shared" si="3"/>
        <v>1120000000</v>
      </c>
      <c r="O12" s="4">
        <v>407425</v>
      </c>
      <c r="P12" s="4">
        <v>1025649223</v>
      </c>
      <c r="Q12" s="4" t="s">
        <v>586</v>
      </c>
      <c r="R12" s="12" t="s">
        <v>2128</v>
      </c>
      <c r="S12" s="4">
        <v>1595</v>
      </c>
      <c r="T12" s="4" t="s">
        <v>1114</v>
      </c>
      <c r="U12" s="4" t="s">
        <v>1114</v>
      </c>
      <c r="V12" s="4" t="s">
        <v>1115</v>
      </c>
      <c r="W12" s="4" t="s">
        <v>1114</v>
      </c>
      <c r="X12" s="4" t="s">
        <v>1113</v>
      </c>
      <c r="Y12" s="4">
        <v>4432245105</v>
      </c>
      <c r="Z12" s="4">
        <v>9034550270</v>
      </c>
      <c r="AA12" s="4">
        <v>5919577165</v>
      </c>
      <c r="AB12" s="4" t="s">
        <v>1112</v>
      </c>
      <c r="AC12" s="4" t="s">
        <v>1111</v>
      </c>
      <c r="AD12" s="4">
        <v>1</v>
      </c>
      <c r="AE12" s="2" t="s">
        <v>534</v>
      </c>
      <c r="AF12" s="1">
        <v>13294400</v>
      </c>
    </row>
    <row r="13" spans="1:32" ht="14.25">
      <c r="A13" s="2">
        <v>12</v>
      </c>
      <c r="B13" s="2" t="s">
        <v>1119</v>
      </c>
      <c r="C13" s="2" t="s">
        <v>1160</v>
      </c>
      <c r="D13" s="2" t="s">
        <v>1159</v>
      </c>
      <c r="E13" s="2"/>
      <c r="F13" s="2">
        <v>2929960876</v>
      </c>
      <c r="G13" s="2" t="s">
        <v>860</v>
      </c>
      <c r="H13" s="5">
        <v>448000000</v>
      </c>
      <c r="I13" s="2"/>
      <c r="J13" s="2">
        <v>60</v>
      </c>
      <c r="K13" s="9">
        <f t="shared" si="0"/>
        <v>61</v>
      </c>
      <c r="L13" s="9">
        <f t="shared" si="1"/>
        <v>1</v>
      </c>
      <c r="M13" s="9">
        <f t="shared" si="2"/>
        <v>60</v>
      </c>
      <c r="N13" s="9">
        <f t="shared" si="3"/>
        <v>448000000</v>
      </c>
      <c r="O13" s="4">
        <v>301727</v>
      </c>
      <c r="P13" s="4">
        <v>1025487373</v>
      </c>
      <c r="Q13" s="4" t="s">
        <v>586</v>
      </c>
      <c r="R13" s="12" t="s">
        <v>1991</v>
      </c>
      <c r="S13" s="4">
        <v>1596</v>
      </c>
      <c r="T13" s="4" t="s">
        <v>1114</v>
      </c>
      <c r="U13" s="4" t="s">
        <v>1114</v>
      </c>
      <c r="V13" s="4" t="s">
        <v>1115</v>
      </c>
      <c r="W13" s="4" t="s">
        <v>1114</v>
      </c>
      <c r="X13" s="4" t="s">
        <v>1113</v>
      </c>
      <c r="Y13" s="4">
        <v>4432245105</v>
      </c>
      <c r="Z13" s="4">
        <v>9034550270</v>
      </c>
      <c r="AA13" s="4">
        <v>5919577165</v>
      </c>
      <c r="AB13" s="4" t="s">
        <v>1112</v>
      </c>
      <c r="AC13" s="4" t="s">
        <v>1111</v>
      </c>
      <c r="AD13" s="4">
        <v>1</v>
      </c>
      <c r="AE13" s="2" t="s">
        <v>533</v>
      </c>
      <c r="AF13" s="1">
        <v>4103680</v>
      </c>
    </row>
    <row r="14" spans="1:32" ht="14.25">
      <c r="A14" s="2">
        <v>13</v>
      </c>
      <c r="B14" s="2" t="s">
        <v>1119</v>
      </c>
      <c r="C14" s="2" t="s">
        <v>1156</v>
      </c>
      <c r="D14" s="2" t="s">
        <v>1155</v>
      </c>
      <c r="E14" s="2"/>
      <c r="F14" s="2">
        <v>2929976071</v>
      </c>
      <c r="G14" s="2" t="s">
        <v>664</v>
      </c>
      <c r="H14" s="5">
        <v>1120000000</v>
      </c>
      <c r="I14" s="2"/>
      <c r="J14" s="2">
        <v>84</v>
      </c>
      <c r="K14" s="9">
        <f t="shared" si="0"/>
        <v>85</v>
      </c>
      <c r="L14" s="9">
        <f t="shared" si="1"/>
        <v>1</v>
      </c>
      <c r="M14" s="9">
        <f t="shared" si="2"/>
        <v>84</v>
      </c>
      <c r="N14" s="9">
        <f t="shared" si="3"/>
        <v>1120000000</v>
      </c>
      <c r="O14" s="4">
        <v>438927</v>
      </c>
      <c r="P14" s="4">
        <v>1025664717</v>
      </c>
      <c r="Q14" s="4" t="s">
        <v>586</v>
      </c>
      <c r="R14" s="12" t="s">
        <v>1925</v>
      </c>
      <c r="S14" s="4">
        <v>1595</v>
      </c>
      <c r="T14" s="4" t="s">
        <v>1114</v>
      </c>
      <c r="U14" s="4" t="s">
        <v>1114</v>
      </c>
      <c r="V14" s="4" t="s">
        <v>1115</v>
      </c>
      <c r="W14" s="4" t="s">
        <v>1114</v>
      </c>
      <c r="X14" s="4" t="s">
        <v>1113</v>
      </c>
      <c r="Y14" s="4">
        <v>4432245105</v>
      </c>
      <c r="Z14" s="4">
        <v>9034550270</v>
      </c>
      <c r="AA14" s="4">
        <v>5919577165</v>
      </c>
      <c r="AB14" s="4" t="s">
        <v>1112</v>
      </c>
      <c r="AC14" s="4" t="s">
        <v>1111</v>
      </c>
      <c r="AD14" s="4">
        <v>1</v>
      </c>
      <c r="AE14" s="2" t="s">
        <v>531</v>
      </c>
      <c r="AF14" s="1">
        <v>13294400</v>
      </c>
    </row>
    <row r="15" spans="1:32" ht="14.25">
      <c r="A15" s="2">
        <v>14</v>
      </c>
      <c r="B15" s="2" t="s">
        <v>1119</v>
      </c>
      <c r="C15" s="2" t="s">
        <v>1154</v>
      </c>
      <c r="D15" s="2" t="s">
        <v>1153</v>
      </c>
      <c r="E15" s="2"/>
      <c r="F15" s="2">
        <v>6390005466</v>
      </c>
      <c r="G15" s="2" t="s">
        <v>958</v>
      </c>
      <c r="H15" s="5">
        <v>1120000000</v>
      </c>
      <c r="I15" s="2"/>
      <c r="J15" s="2">
        <v>84</v>
      </c>
      <c r="K15" s="9">
        <f t="shared" si="0"/>
        <v>85</v>
      </c>
      <c r="L15" s="9">
        <f t="shared" si="1"/>
        <v>1</v>
      </c>
      <c r="M15" s="9">
        <f t="shared" si="2"/>
        <v>84</v>
      </c>
      <c r="N15" s="9">
        <f t="shared" si="3"/>
        <v>1120000000</v>
      </c>
      <c r="O15" s="4">
        <v>898840</v>
      </c>
      <c r="P15" s="4">
        <v>1026080876</v>
      </c>
      <c r="Q15" s="4" t="s">
        <v>586</v>
      </c>
      <c r="R15" s="12" t="s">
        <v>1955</v>
      </c>
      <c r="S15" s="4">
        <v>1595</v>
      </c>
      <c r="T15" s="4" t="s">
        <v>1114</v>
      </c>
      <c r="U15" s="4" t="s">
        <v>1114</v>
      </c>
      <c r="V15" s="4" t="s">
        <v>1115</v>
      </c>
      <c r="W15" s="4" t="s">
        <v>1114</v>
      </c>
      <c r="X15" s="4" t="s">
        <v>1113</v>
      </c>
      <c r="Y15" s="4">
        <v>4432245105</v>
      </c>
      <c r="Z15" s="4">
        <v>9034550270</v>
      </c>
      <c r="AA15" s="4">
        <v>5919577165</v>
      </c>
      <c r="AB15" s="4" t="s">
        <v>1112</v>
      </c>
      <c r="AC15" s="4" t="s">
        <v>1111</v>
      </c>
      <c r="AD15" s="4">
        <v>1</v>
      </c>
      <c r="AE15" s="2" t="s">
        <v>530</v>
      </c>
      <c r="AF15" s="1">
        <v>13294400</v>
      </c>
    </row>
    <row r="16" spans="1:32" ht="14.25">
      <c r="A16" s="2">
        <v>15</v>
      </c>
      <c r="B16" s="2" t="s">
        <v>1119</v>
      </c>
      <c r="C16" s="2" t="s">
        <v>1152</v>
      </c>
      <c r="D16" s="2" t="s">
        <v>1151</v>
      </c>
      <c r="E16" s="2"/>
      <c r="F16" s="2">
        <v>2920158279</v>
      </c>
      <c r="G16" s="2" t="s">
        <v>1106</v>
      </c>
      <c r="H16" s="5">
        <v>447934247</v>
      </c>
      <c r="I16" s="2"/>
      <c r="J16" s="2">
        <v>60</v>
      </c>
      <c r="K16" s="9">
        <f t="shared" si="0"/>
        <v>61</v>
      </c>
      <c r="L16" s="9">
        <f t="shared" si="1"/>
        <v>1</v>
      </c>
      <c r="M16" s="9">
        <f t="shared" si="2"/>
        <v>60</v>
      </c>
      <c r="N16" s="9">
        <f t="shared" si="3"/>
        <v>447934247</v>
      </c>
      <c r="O16" s="4">
        <v>826253</v>
      </c>
      <c r="P16" s="4">
        <v>1025949850</v>
      </c>
      <c r="Q16" s="4" t="s">
        <v>586</v>
      </c>
      <c r="R16" s="12" t="s">
        <v>2028</v>
      </c>
      <c r="S16" s="4">
        <v>1595</v>
      </c>
      <c r="T16" s="4" t="s">
        <v>1114</v>
      </c>
      <c r="U16" s="4" t="s">
        <v>1114</v>
      </c>
      <c r="V16" s="4" t="s">
        <v>1115</v>
      </c>
      <c r="W16" s="4" t="s">
        <v>1114</v>
      </c>
      <c r="X16" s="4" t="s">
        <v>1113</v>
      </c>
      <c r="Y16" s="4">
        <v>4432245105</v>
      </c>
      <c r="Z16" s="4">
        <v>9034550270</v>
      </c>
      <c r="AA16" s="4">
        <v>5919577165</v>
      </c>
      <c r="AB16" s="4" t="s">
        <v>1112</v>
      </c>
      <c r="AC16" s="4" t="s">
        <v>1111</v>
      </c>
      <c r="AD16" s="4">
        <v>1</v>
      </c>
      <c r="AE16" s="2" t="s">
        <v>529</v>
      </c>
      <c r="AF16" s="1">
        <v>4103078</v>
      </c>
    </row>
    <row r="17" spans="1:32" ht="14.25">
      <c r="A17" s="2">
        <v>16</v>
      </c>
      <c r="B17" s="2" t="s">
        <v>1119</v>
      </c>
      <c r="C17" s="2" t="s">
        <v>1150</v>
      </c>
      <c r="D17" s="2" t="s">
        <v>1149</v>
      </c>
      <c r="E17" s="2"/>
      <c r="F17" s="2">
        <v>2920272446</v>
      </c>
      <c r="G17" s="2" t="s">
        <v>803</v>
      </c>
      <c r="H17" s="5">
        <v>1464000000</v>
      </c>
      <c r="I17" s="2"/>
      <c r="J17" s="2">
        <v>120</v>
      </c>
      <c r="K17" s="9">
        <f t="shared" si="0"/>
        <v>119</v>
      </c>
      <c r="L17" s="9">
        <f t="shared" si="1"/>
        <v>-1</v>
      </c>
      <c r="M17" s="9">
        <f t="shared" si="2"/>
        <v>120</v>
      </c>
      <c r="N17" s="9">
        <f t="shared" si="3"/>
        <v>1464000000</v>
      </c>
      <c r="O17" s="4">
        <v>633016</v>
      </c>
      <c r="P17" s="4">
        <v>1020734101</v>
      </c>
      <c r="Q17" s="4" t="s">
        <v>586</v>
      </c>
      <c r="R17" s="12" t="s">
        <v>2129</v>
      </c>
      <c r="S17" s="4">
        <v>1596</v>
      </c>
      <c r="T17" s="4" t="s">
        <v>1114</v>
      </c>
      <c r="U17" s="4" t="s">
        <v>1114</v>
      </c>
      <c r="V17" s="4" t="s">
        <v>1115</v>
      </c>
      <c r="W17" s="4" t="s">
        <v>1114</v>
      </c>
      <c r="X17" s="4" t="s">
        <v>1113</v>
      </c>
      <c r="Y17" s="4">
        <v>4432245105</v>
      </c>
      <c r="Z17" s="4">
        <v>9034550270</v>
      </c>
      <c r="AA17" s="4">
        <v>5919577165</v>
      </c>
      <c r="AB17" s="4" t="s">
        <v>1112</v>
      </c>
      <c r="AC17" s="4" t="s">
        <v>1111</v>
      </c>
      <c r="AD17" s="4">
        <v>1</v>
      </c>
      <c r="AE17" s="2" t="s">
        <v>528</v>
      </c>
      <c r="AF17" s="1">
        <v>23145840</v>
      </c>
    </row>
    <row r="18" spans="1:32" ht="14.25">
      <c r="A18" s="2">
        <v>17</v>
      </c>
      <c r="B18" s="2" t="s">
        <v>1124</v>
      </c>
      <c r="C18" s="2" t="s">
        <v>1148</v>
      </c>
      <c r="D18" s="2" t="s">
        <v>1147</v>
      </c>
      <c r="E18" s="2"/>
      <c r="F18" s="2">
        <v>2790474461</v>
      </c>
      <c r="G18" s="2" t="s">
        <v>1008</v>
      </c>
      <c r="H18" s="5">
        <v>1450000000</v>
      </c>
      <c r="I18" s="2"/>
      <c r="J18" s="2">
        <v>120</v>
      </c>
      <c r="K18" s="9">
        <f t="shared" si="0"/>
        <v>119</v>
      </c>
      <c r="L18" s="9">
        <f t="shared" si="1"/>
        <v>-1</v>
      </c>
      <c r="M18" s="9">
        <f t="shared" si="2"/>
        <v>120</v>
      </c>
      <c r="N18" s="9">
        <f t="shared" si="3"/>
        <v>1450000000</v>
      </c>
      <c r="O18" s="4">
        <v>796710</v>
      </c>
      <c r="P18" s="4">
        <v>1026174539</v>
      </c>
      <c r="Q18" s="4" t="s">
        <v>586</v>
      </c>
      <c r="R18" s="12" t="s">
        <v>2130</v>
      </c>
      <c r="S18" s="4">
        <v>1629</v>
      </c>
      <c r="T18" s="4" t="s">
        <v>1114</v>
      </c>
      <c r="U18" s="4" t="s">
        <v>1114</v>
      </c>
      <c r="V18" s="4" t="s">
        <v>1115</v>
      </c>
      <c r="W18" s="4" t="s">
        <v>1114</v>
      </c>
      <c r="X18" s="4" t="s">
        <v>1113</v>
      </c>
      <c r="Y18" s="4">
        <v>4432245105</v>
      </c>
      <c r="Z18" s="4">
        <v>9034550270</v>
      </c>
      <c r="AA18" s="4">
        <v>5919577165</v>
      </c>
      <c r="AB18" s="4" t="s">
        <v>1112</v>
      </c>
      <c r="AC18" s="4" t="s">
        <v>1111</v>
      </c>
      <c r="AD18" s="4">
        <v>1</v>
      </c>
      <c r="AE18" s="2" t="s">
        <v>527</v>
      </c>
      <c r="AF18" s="1">
        <v>22924500</v>
      </c>
    </row>
    <row r="19" spans="1:32" ht="14.25">
      <c r="A19" s="2">
        <v>18</v>
      </c>
      <c r="B19" s="2" t="s">
        <v>1119</v>
      </c>
      <c r="C19" s="2" t="s">
        <v>1154</v>
      </c>
      <c r="D19" s="2" t="s">
        <v>1231</v>
      </c>
      <c r="E19" s="2"/>
      <c r="F19" s="2">
        <v>6399854490</v>
      </c>
      <c r="G19" s="2" t="s">
        <v>1037</v>
      </c>
      <c r="H19" s="5">
        <v>701041548</v>
      </c>
      <c r="I19" s="2"/>
      <c r="J19" s="2">
        <v>60</v>
      </c>
      <c r="K19" s="9">
        <f t="shared" si="0"/>
        <v>61</v>
      </c>
      <c r="L19" s="9">
        <f t="shared" si="1"/>
        <v>1</v>
      </c>
      <c r="M19" s="9">
        <f t="shared" si="2"/>
        <v>60</v>
      </c>
      <c r="N19" s="9">
        <f t="shared" si="3"/>
        <v>701041548</v>
      </c>
      <c r="O19" s="4">
        <v>26017</v>
      </c>
      <c r="P19" s="4">
        <v>1025708359</v>
      </c>
      <c r="Q19" s="4" t="s">
        <v>587</v>
      </c>
      <c r="R19" s="12" t="s">
        <v>2131</v>
      </c>
      <c r="S19" s="4">
        <v>1595</v>
      </c>
      <c r="T19" s="4" t="s">
        <v>1114</v>
      </c>
      <c r="U19" s="4" t="s">
        <v>1114</v>
      </c>
      <c r="V19" s="4" t="s">
        <v>1115</v>
      </c>
      <c r="W19" s="4" t="s">
        <v>1114</v>
      </c>
      <c r="X19" s="4" t="s">
        <v>1113</v>
      </c>
      <c r="Y19" s="4">
        <v>4432245105</v>
      </c>
      <c r="Z19" s="4">
        <v>9034550270</v>
      </c>
      <c r="AA19" s="4">
        <v>5919577165</v>
      </c>
      <c r="AB19" s="4" t="s">
        <v>1112</v>
      </c>
      <c r="AC19" s="4" t="s">
        <v>1111</v>
      </c>
      <c r="AD19" s="4">
        <v>1</v>
      </c>
      <c r="AE19" s="2" t="s">
        <v>525</v>
      </c>
      <c r="AF19" s="1">
        <v>6421541</v>
      </c>
    </row>
    <row r="20" spans="1:32" ht="14.25">
      <c r="A20" s="2">
        <v>19</v>
      </c>
      <c r="B20" s="2"/>
      <c r="C20" s="2"/>
      <c r="D20" s="2"/>
      <c r="E20" s="2"/>
      <c r="F20" s="2">
        <v>2872101586</v>
      </c>
      <c r="G20" s="2" t="s">
        <v>994</v>
      </c>
      <c r="H20" s="5">
        <v>650743120</v>
      </c>
      <c r="I20" s="2"/>
      <c r="J20" s="2">
        <v>36</v>
      </c>
      <c r="K20" s="9">
        <f t="shared" si="0"/>
        <v>41</v>
      </c>
      <c r="L20" s="9">
        <f t="shared" si="1"/>
        <v>5</v>
      </c>
      <c r="M20" s="9">
        <f t="shared" si="2"/>
        <v>36</v>
      </c>
      <c r="N20" s="9">
        <f t="shared" si="3"/>
        <v>650743120</v>
      </c>
      <c r="O20" s="4">
        <v>977921</v>
      </c>
      <c r="P20" s="4">
        <v>1025640015</v>
      </c>
      <c r="Q20" s="4" t="s">
        <v>587</v>
      </c>
      <c r="R20" s="12" t="s">
        <v>1917</v>
      </c>
      <c r="S20" s="4">
        <v>1591</v>
      </c>
      <c r="T20" s="4" t="s">
        <v>1114</v>
      </c>
      <c r="U20" s="4" t="s">
        <v>1114</v>
      </c>
      <c r="V20" s="4" t="s">
        <v>1115</v>
      </c>
      <c r="W20" s="4" t="s">
        <v>1114</v>
      </c>
      <c r="X20" s="4" t="s">
        <v>1113</v>
      </c>
      <c r="Y20" s="4">
        <v>4432245105</v>
      </c>
      <c r="Z20" s="4">
        <v>9034550270</v>
      </c>
      <c r="AA20" s="4">
        <v>5919577165</v>
      </c>
      <c r="AB20" s="4" t="s">
        <v>1112</v>
      </c>
      <c r="AC20" s="4" t="s">
        <v>1111</v>
      </c>
      <c r="AD20" s="4">
        <v>1</v>
      </c>
      <c r="AE20" s="2" t="s">
        <v>520</v>
      </c>
      <c r="AF20" s="1">
        <v>4475746</v>
      </c>
    </row>
    <row r="21" spans="1:32" ht="14.25">
      <c r="A21" s="2">
        <v>20</v>
      </c>
      <c r="B21" s="2" t="s">
        <v>1119</v>
      </c>
      <c r="C21" s="2" t="s">
        <v>1175</v>
      </c>
      <c r="D21" s="2" t="s">
        <v>1228</v>
      </c>
      <c r="E21" s="2"/>
      <c r="F21" s="2">
        <v>2929251166</v>
      </c>
      <c r="G21" s="2" t="s">
        <v>827</v>
      </c>
      <c r="H21" s="5">
        <v>1100000000</v>
      </c>
      <c r="I21" s="2"/>
      <c r="J21" s="2">
        <v>60</v>
      </c>
      <c r="K21" s="9">
        <f t="shared" si="0"/>
        <v>61</v>
      </c>
      <c r="L21" s="9">
        <f t="shared" si="1"/>
        <v>1</v>
      </c>
      <c r="M21" s="9">
        <f t="shared" si="2"/>
        <v>60</v>
      </c>
      <c r="N21" s="9">
        <f t="shared" si="3"/>
        <v>1100000000</v>
      </c>
      <c r="O21" s="4">
        <v>392734</v>
      </c>
      <c r="P21" s="4">
        <v>1023476725</v>
      </c>
      <c r="Q21" s="4" t="s">
        <v>587</v>
      </c>
      <c r="R21" s="12" t="s">
        <v>2132</v>
      </c>
      <c r="S21" s="4">
        <v>1596</v>
      </c>
      <c r="T21" s="4" t="s">
        <v>1114</v>
      </c>
      <c r="U21" s="4" t="s">
        <v>1114</v>
      </c>
      <c r="V21" s="4" t="s">
        <v>1115</v>
      </c>
      <c r="W21" s="4" t="s">
        <v>1114</v>
      </c>
      <c r="X21" s="4" t="s">
        <v>1113</v>
      </c>
      <c r="Y21" s="4">
        <v>4432245105</v>
      </c>
      <c r="Z21" s="4">
        <v>9034550270</v>
      </c>
      <c r="AA21" s="4">
        <v>5919577165</v>
      </c>
      <c r="AB21" s="4" t="s">
        <v>1112</v>
      </c>
      <c r="AC21" s="4" t="s">
        <v>1111</v>
      </c>
      <c r="AD21" s="4">
        <v>1</v>
      </c>
      <c r="AE21" s="2" t="s">
        <v>519</v>
      </c>
      <c r="AF21" s="1">
        <v>10076000</v>
      </c>
    </row>
    <row r="22" spans="1:32" ht="14.25">
      <c r="A22" s="2">
        <v>21</v>
      </c>
      <c r="B22" s="2" t="s">
        <v>1119</v>
      </c>
      <c r="C22" s="2" t="s">
        <v>1226</v>
      </c>
      <c r="D22" s="2" t="s">
        <v>1225</v>
      </c>
      <c r="E22" s="2"/>
      <c r="F22" s="2">
        <v>6390004311</v>
      </c>
      <c r="G22" s="2" t="s">
        <v>887</v>
      </c>
      <c r="H22" s="5">
        <v>745788881</v>
      </c>
      <c r="I22" s="2"/>
      <c r="J22" s="2">
        <v>60</v>
      </c>
      <c r="K22" s="9">
        <f t="shared" si="0"/>
        <v>61</v>
      </c>
      <c r="L22" s="9">
        <f t="shared" si="1"/>
        <v>1</v>
      </c>
      <c r="M22" s="9">
        <f t="shared" si="2"/>
        <v>60</v>
      </c>
      <c r="N22" s="9">
        <f t="shared" si="3"/>
        <v>745788881</v>
      </c>
      <c r="O22" s="4">
        <v>769555</v>
      </c>
      <c r="P22" s="4">
        <v>1025786622</v>
      </c>
      <c r="Q22" s="4" t="s">
        <v>587</v>
      </c>
      <c r="R22" s="12" t="s">
        <v>1997</v>
      </c>
      <c r="S22" s="4">
        <v>1595</v>
      </c>
      <c r="T22" s="4" t="s">
        <v>1114</v>
      </c>
      <c r="U22" s="4" t="s">
        <v>1114</v>
      </c>
      <c r="V22" s="4" t="s">
        <v>1115</v>
      </c>
      <c r="W22" s="4" t="s">
        <v>1114</v>
      </c>
      <c r="X22" s="4" t="s">
        <v>1113</v>
      </c>
      <c r="Y22" s="4">
        <v>4432245105</v>
      </c>
      <c r="Z22" s="4">
        <v>9034550270</v>
      </c>
      <c r="AA22" s="4">
        <v>5919577165</v>
      </c>
      <c r="AB22" s="4" t="s">
        <v>1112</v>
      </c>
      <c r="AC22" s="4" t="s">
        <v>1111</v>
      </c>
      <c r="AD22" s="4">
        <v>1</v>
      </c>
      <c r="AE22" s="2" t="s">
        <v>516</v>
      </c>
      <c r="AF22" s="1">
        <v>6831426</v>
      </c>
    </row>
    <row r="23" spans="1:32" ht="14.25">
      <c r="A23" s="2">
        <v>22</v>
      </c>
      <c r="B23" s="2" t="s">
        <v>1119</v>
      </c>
      <c r="C23" s="2" t="s">
        <v>1179</v>
      </c>
      <c r="D23" s="2" t="s">
        <v>1224</v>
      </c>
      <c r="E23" s="2"/>
      <c r="F23" s="2">
        <v>2929627670</v>
      </c>
      <c r="G23" s="2" t="s">
        <v>839</v>
      </c>
      <c r="H23" s="5">
        <v>1594400000</v>
      </c>
      <c r="I23" s="2"/>
      <c r="J23" s="2">
        <v>60</v>
      </c>
      <c r="K23" s="9">
        <f t="shared" si="0"/>
        <v>61</v>
      </c>
      <c r="L23" s="9">
        <f t="shared" si="1"/>
        <v>1</v>
      </c>
      <c r="M23" s="9">
        <f t="shared" si="2"/>
        <v>60</v>
      </c>
      <c r="N23" s="9">
        <f t="shared" si="3"/>
        <v>1594400000</v>
      </c>
      <c r="O23" s="4">
        <v>432741</v>
      </c>
      <c r="P23" s="4">
        <v>1025740348</v>
      </c>
      <c r="Q23" s="4" t="s">
        <v>587</v>
      </c>
      <c r="R23" s="12" t="s">
        <v>2024</v>
      </c>
      <c r="S23" s="4">
        <v>1596</v>
      </c>
      <c r="T23" s="4" t="s">
        <v>1114</v>
      </c>
      <c r="U23" s="4" t="s">
        <v>1114</v>
      </c>
      <c r="V23" s="4" t="s">
        <v>1115</v>
      </c>
      <c r="W23" s="4" t="s">
        <v>1114</v>
      </c>
      <c r="X23" s="4" t="s">
        <v>1113</v>
      </c>
      <c r="Y23" s="4">
        <v>4432245105</v>
      </c>
      <c r="Z23" s="4">
        <v>9034550270</v>
      </c>
      <c r="AA23" s="4">
        <v>5919577165</v>
      </c>
      <c r="AB23" s="4" t="s">
        <v>1112</v>
      </c>
      <c r="AC23" s="4" t="s">
        <v>1111</v>
      </c>
      <c r="AD23" s="4">
        <v>1</v>
      </c>
      <c r="AE23" s="2" t="s">
        <v>515</v>
      </c>
      <c r="AF23" s="1">
        <v>14604704</v>
      </c>
    </row>
    <row r="24" spans="1:32" ht="14.25">
      <c r="A24" s="2">
        <v>23</v>
      </c>
      <c r="B24" s="2" t="s">
        <v>1119</v>
      </c>
      <c r="C24" s="2" t="s">
        <v>1223</v>
      </c>
      <c r="D24" s="2" t="s">
        <v>1222</v>
      </c>
      <c r="E24" s="2"/>
      <c r="F24" s="2">
        <v>2972162269</v>
      </c>
      <c r="G24" s="2" t="s">
        <v>1070</v>
      </c>
      <c r="H24" s="5">
        <v>1160000000</v>
      </c>
      <c r="I24" s="2"/>
      <c r="J24" s="2">
        <v>84</v>
      </c>
      <c r="K24" s="9">
        <f t="shared" si="0"/>
        <v>85</v>
      </c>
      <c r="L24" s="9">
        <f t="shared" si="1"/>
        <v>1</v>
      </c>
      <c r="M24" s="9">
        <f t="shared" si="2"/>
        <v>84</v>
      </c>
      <c r="N24" s="9">
        <f t="shared" si="3"/>
        <v>1160000000</v>
      </c>
      <c r="O24" s="4">
        <v>944159</v>
      </c>
      <c r="P24" s="4">
        <v>1021966891</v>
      </c>
      <c r="Q24" s="4" t="s">
        <v>587</v>
      </c>
      <c r="R24" s="12" t="s">
        <v>2133</v>
      </c>
      <c r="S24" s="4">
        <v>1592</v>
      </c>
      <c r="T24" s="4" t="s">
        <v>1114</v>
      </c>
      <c r="U24" s="4" t="s">
        <v>1114</v>
      </c>
      <c r="V24" s="4" t="s">
        <v>1115</v>
      </c>
      <c r="W24" s="4" t="s">
        <v>1114</v>
      </c>
      <c r="X24" s="4" t="s">
        <v>1113</v>
      </c>
      <c r="Y24" s="4">
        <v>4432245105</v>
      </c>
      <c r="Z24" s="4">
        <v>9034550270</v>
      </c>
      <c r="AA24" s="4">
        <v>5919577165</v>
      </c>
      <c r="AB24" s="4" t="s">
        <v>1112</v>
      </c>
      <c r="AC24" s="4" t="s">
        <v>1111</v>
      </c>
      <c r="AD24" s="4">
        <v>1</v>
      </c>
      <c r="AE24" s="2" t="s">
        <v>514</v>
      </c>
      <c r="AF24" s="1">
        <v>13769200</v>
      </c>
    </row>
    <row r="25" spans="1:32" ht="14.25">
      <c r="A25" s="2">
        <v>24</v>
      </c>
      <c r="B25" s="2" t="s">
        <v>1119</v>
      </c>
      <c r="C25" s="2" t="s">
        <v>1221</v>
      </c>
      <c r="D25" s="2" t="s">
        <v>1220</v>
      </c>
      <c r="E25" s="2"/>
      <c r="F25" s="2">
        <v>2929326611</v>
      </c>
      <c r="G25" s="2" t="s">
        <v>829</v>
      </c>
      <c r="H25" s="5">
        <v>1120000000</v>
      </c>
      <c r="I25" s="2"/>
      <c r="J25" s="2">
        <v>84</v>
      </c>
      <c r="K25" s="9">
        <f t="shared" si="0"/>
        <v>85</v>
      </c>
      <c r="L25" s="9">
        <f t="shared" si="1"/>
        <v>1</v>
      </c>
      <c r="M25" s="9">
        <f t="shared" si="2"/>
        <v>84</v>
      </c>
      <c r="N25" s="9">
        <f t="shared" si="3"/>
        <v>1120000000</v>
      </c>
      <c r="O25" s="4">
        <v>389614</v>
      </c>
      <c r="P25" s="4">
        <v>1023204376</v>
      </c>
      <c r="Q25" s="4" t="s">
        <v>587</v>
      </c>
      <c r="R25" s="12" t="s">
        <v>2062</v>
      </c>
      <c r="S25" s="4">
        <v>1595</v>
      </c>
      <c r="T25" s="4" t="s">
        <v>1114</v>
      </c>
      <c r="U25" s="4" t="s">
        <v>1114</v>
      </c>
      <c r="V25" s="4" t="s">
        <v>1115</v>
      </c>
      <c r="W25" s="4" t="s">
        <v>1114</v>
      </c>
      <c r="X25" s="4" t="s">
        <v>1113</v>
      </c>
      <c r="Y25" s="4">
        <v>4432245105</v>
      </c>
      <c r="Z25" s="4">
        <v>9034550270</v>
      </c>
      <c r="AA25" s="4">
        <v>5919577165</v>
      </c>
      <c r="AB25" s="4" t="s">
        <v>1112</v>
      </c>
      <c r="AC25" s="4" t="s">
        <v>1111</v>
      </c>
      <c r="AD25" s="4">
        <v>1</v>
      </c>
      <c r="AE25" s="2" t="s">
        <v>513</v>
      </c>
      <c r="AF25" s="1">
        <v>13294400</v>
      </c>
    </row>
    <row r="26" spans="1:32" ht="14.25">
      <c r="A26" s="2">
        <v>25</v>
      </c>
      <c r="B26" s="2" t="s">
        <v>1124</v>
      </c>
      <c r="C26" s="2" t="s">
        <v>1219</v>
      </c>
      <c r="D26" s="2" t="s">
        <v>1218</v>
      </c>
      <c r="E26" s="2"/>
      <c r="F26" s="2">
        <v>2889076148</v>
      </c>
      <c r="G26" s="2" t="s">
        <v>749</v>
      </c>
      <c r="H26" s="5">
        <v>1160000000</v>
      </c>
      <c r="I26" s="2"/>
      <c r="J26" s="2">
        <v>84</v>
      </c>
      <c r="K26" s="9">
        <f t="shared" si="0"/>
        <v>94</v>
      </c>
      <c r="L26" s="9">
        <f t="shared" si="1"/>
        <v>10</v>
      </c>
      <c r="M26" s="9">
        <f t="shared" si="2"/>
        <v>84</v>
      </c>
      <c r="N26" s="9">
        <f t="shared" si="3"/>
        <v>1160000000</v>
      </c>
      <c r="O26" s="4">
        <v>951089</v>
      </c>
      <c r="P26" s="4">
        <v>1024889584</v>
      </c>
      <c r="Q26" s="4" t="s">
        <v>587</v>
      </c>
      <c r="R26" s="12" t="s">
        <v>1943</v>
      </c>
      <c r="S26" s="4">
        <v>1601</v>
      </c>
      <c r="T26" s="4" t="s">
        <v>1114</v>
      </c>
      <c r="U26" s="4" t="s">
        <v>1114</v>
      </c>
      <c r="V26" s="4" t="s">
        <v>1115</v>
      </c>
      <c r="W26" s="4" t="s">
        <v>1114</v>
      </c>
      <c r="X26" s="4" t="s">
        <v>1113</v>
      </c>
      <c r="Y26" s="4">
        <v>4432245105</v>
      </c>
      <c r="Z26" s="4">
        <v>9034550270</v>
      </c>
      <c r="AA26" s="4">
        <v>5919577165</v>
      </c>
      <c r="AB26" s="4" t="s">
        <v>1112</v>
      </c>
      <c r="AC26" s="4" t="s">
        <v>1111</v>
      </c>
      <c r="AD26" s="4">
        <v>1</v>
      </c>
      <c r="AE26" s="2" t="s">
        <v>512</v>
      </c>
      <c r="AF26" s="1">
        <v>15008428</v>
      </c>
    </row>
    <row r="27" spans="1:32" ht="14.25">
      <c r="A27" s="2">
        <v>26</v>
      </c>
      <c r="B27" s="2" t="s">
        <v>1119</v>
      </c>
      <c r="C27" s="2" t="s">
        <v>1217</v>
      </c>
      <c r="D27" s="2" t="s">
        <v>1216</v>
      </c>
      <c r="E27" s="2"/>
      <c r="F27" s="2">
        <v>6399736455</v>
      </c>
      <c r="G27" s="2" t="s">
        <v>632</v>
      </c>
      <c r="H27" s="5">
        <v>1120000000</v>
      </c>
      <c r="I27" s="2"/>
      <c r="J27" s="2">
        <v>84</v>
      </c>
      <c r="K27" s="9">
        <f t="shared" si="0"/>
        <v>85</v>
      </c>
      <c r="L27" s="9">
        <f t="shared" si="1"/>
        <v>1</v>
      </c>
      <c r="M27" s="9">
        <f t="shared" si="2"/>
        <v>84</v>
      </c>
      <c r="N27" s="9">
        <f t="shared" si="3"/>
        <v>1120000000</v>
      </c>
      <c r="O27" s="4">
        <v>257140</v>
      </c>
      <c r="P27" s="4">
        <v>1025996345</v>
      </c>
      <c r="Q27" s="4" t="s">
        <v>587</v>
      </c>
      <c r="R27" s="12" t="s">
        <v>1922</v>
      </c>
      <c r="S27" s="4">
        <v>1595</v>
      </c>
      <c r="T27" s="4" t="s">
        <v>1114</v>
      </c>
      <c r="U27" s="4" t="s">
        <v>1114</v>
      </c>
      <c r="V27" s="4" t="s">
        <v>1115</v>
      </c>
      <c r="W27" s="4" t="s">
        <v>1114</v>
      </c>
      <c r="X27" s="4" t="s">
        <v>1113</v>
      </c>
      <c r="Y27" s="4">
        <v>4432245105</v>
      </c>
      <c r="Z27" s="4">
        <v>9034550270</v>
      </c>
      <c r="AA27" s="4">
        <v>5919577165</v>
      </c>
      <c r="AB27" s="4" t="s">
        <v>1112</v>
      </c>
      <c r="AC27" s="4" t="s">
        <v>1111</v>
      </c>
      <c r="AD27" s="4">
        <v>1</v>
      </c>
      <c r="AE27" s="2" t="s">
        <v>511</v>
      </c>
      <c r="AF27" s="1">
        <v>13294400</v>
      </c>
    </row>
    <row r="28" spans="1:32" ht="14.25">
      <c r="A28" s="2">
        <v>27</v>
      </c>
      <c r="B28" s="2" t="s">
        <v>1119</v>
      </c>
      <c r="C28" s="2" t="s">
        <v>1215</v>
      </c>
      <c r="D28" s="2" t="s">
        <v>1214</v>
      </c>
      <c r="E28" s="2"/>
      <c r="F28" s="2">
        <v>6399854164</v>
      </c>
      <c r="G28" s="2" t="s">
        <v>1036</v>
      </c>
      <c r="H28" s="5">
        <v>560000000</v>
      </c>
      <c r="I28" s="2"/>
      <c r="J28" s="2">
        <v>84</v>
      </c>
      <c r="K28" s="9">
        <f t="shared" si="0"/>
        <v>85</v>
      </c>
      <c r="L28" s="9">
        <f t="shared" si="1"/>
        <v>1</v>
      </c>
      <c r="M28" s="9">
        <f t="shared" si="2"/>
        <v>84</v>
      </c>
      <c r="N28" s="9">
        <f t="shared" si="3"/>
        <v>560000000</v>
      </c>
      <c r="O28" s="4">
        <v>668878</v>
      </c>
      <c r="P28" s="4">
        <v>1025674420</v>
      </c>
      <c r="Q28" s="4" t="s">
        <v>587</v>
      </c>
      <c r="R28" s="12" t="s">
        <v>2070</v>
      </c>
      <c r="S28" s="4">
        <v>1595</v>
      </c>
      <c r="T28" s="4" t="s">
        <v>1114</v>
      </c>
      <c r="U28" s="4" t="s">
        <v>1114</v>
      </c>
      <c r="V28" s="4" t="s">
        <v>1115</v>
      </c>
      <c r="W28" s="4" t="s">
        <v>1114</v>
      </c>
      <c r="X28" s="4" t="s">
        <v>1113</v>
      </c>
      <c r="Y28" s="4">
        <v>4432245105</v>
      </c>
      <c r="Z28" s="4">
        <v>9034550270</v>
      </c>
      <c r="AA28" s="4">
        <v>5919577165</v>
      </c>
      <c r="AB28" s="4" t="s">
        <v>1112</v>
      </c>
      <c r="AC28" s="4" t="s">
        <v>1111</v>
      </c>
      <c r="AD28" s="4">
        <v>1</v>
      </c>
      <c r="AE28" s="2" t="s">
        <v>510</v>
      </c>
      <c r="AF28" s="1">
        <v>6647200</v>
      </c>
    </row>
    <row r="29" spans="1:32" ht="14.25">
      <c r="A29" s="2">
        <v>28</v>
      </c>
      <c r="B29" s="2" t="s">
        <v>1119</v>
      </c>
      <c r="C29" s="2" t="s">
        <v>1213</v>
      </c>
      <c r="D29" s="2" t="s">
        <v>1212</v>
      </c>
      <c r="E29" s="2"/>
      <c r="F29" s="2">
        <v>6390012403</v>
      </c>
      <c r="G29" s="2" t="s">
        <v>1083</v>
      </c>
      <c r="H29" s="5">
        <v>1120000000</v>
      </c>
      <c r="I29" s="2"/>
      <c r="J29" s="2">
        <v>84</v>
      </c>
      <c r="K29" s="9">
        <f t="shared" si="0"/>
        <v>85</v>
      </c>
      <c r="L29" s="9">
        <f t="shared" si="1"/>
        <v>1</v>
      </c>
      <c r="M29" s="9">
        <f t="shared" si="2"/>
        <v>84</v>
      </c>
      <c r="N29" s="9">
        <f t="shared" si="3"/>
        <v>1120000000</v>
      </c>
      <c r="O29" s="4">
        <v>690996</v>
      </c>
      <c r="P29" s="4">
        <v>1025865019</v>
      </c>
      <c r="Q29" s="4" t="s">
        <v>587</v>
      </c>
      <c r="R29" s="12" t="s">
        <v>2134</v>
      </c>
      <c r="S29" s="4">
        <v>1595</v>
      </c>
      <c r="T29" s="4" t="s">
        <v>1114</v>
      </c>
      <c r="U29" s="4" t="s">
        <v>1114</v>
      </c>
      <c r="V29" s="4" t="s">
        <v>1115</v>
      </c>
      <c r="W29" s="4" t="s">
        <v>1114</v>
      </c>
      <c r="X29" s="4" t="s">
        <v>1113</v>
      </c>
      <c r="Y29" s="4">
        <v>4432245105</v>
      </c>
      <c r="Z29" s="4">
        <v>9034550270</v>
      </c>
      <c r="AA29" s="4">
        <v>5919577165</v>
      </c>
      <c r="AB29" s="4" t="s">
        <v>1112</v>
      </c>
      <c r="AC29" s="4" t="s">
        <v>1111</v>
      </c>
      <c r="AD29" s="4">
        <v>1</v>
      </c>
      <c r="AE29" s="2" t="s">
        <v>509</v>
      </c>
      <c r="AF29" s="1">
        <v>13294400</v>
      </c>
    </row>
    <row r="30" spans="1:32" ht="14.25">
      <c r="A30" s="2">
        <v>29</v>
      </c>
      <c r="B30" s="2" t="s">
        <v>1119</v>
      </c>
      <c r="C30" s="2" t="s">
        <v>1211</v>
      </c>
      <c r="D30" s="2" t="s">
        <v>1151</v>
      </c>
      <c r="E30" s="2"/>
      <c r="F30" s="2">
        <v>2920480741</v>
      </c>
      <c r="G30" s="2" t="s">
        <v>811</v>
      </c>
      <c r="H30" s="5">
        <v>1830000000</v>
      </c>
      <c r="I30" s="2"/>
      <c r="J30" s="2">
        <v>120</v>
      </c>
      <c r="K30" s="9">
        <f t="shared" si="0"/>
        <v>119</v>
      </c>
      <c r="L30" s="9">
        <f t="shared" si="1"/>
        <v>-1</v>
      </c>
      <c r="M30" s="9">
        <f t="shared" si="2"/>
        <v>120</v>
      </c>
      <c r="N30" s="9">
        <f t="shared" si="3"/>
        <v>1830000000</v>
      </c>
      <c r="O30" s="4">
        <v>111759</v>
      </c>
      <c r="P30" s="4">
        <v>1023864810</v>
      </c>
      <c r="Q30" s="4" t="s">
        <v>587</v>
      </c>
      <c r="R30" s="12" t="s">
        <v>1968</v>
      </c>
      <c r="S30" s="4">
        <v>1596</v>
      </c>
      <c r="T30" s="4" t="s">
        <v>1114</v>
      </c>
      <c r="U30" s="4" t="s">
        <v>1114</v>
      </c>
      <c r="V30" s="4" t="s">
        <v>1115</v>
      </c>
      <c r="W30" s="4" t="s">
        <v>1114</v>
      </c>
      <c r="X30" s="4" t="s">
        <v>1113</v>
      </c>
      <c r="Y30" s="4">
        <v>4432245105</v>
      </c>
      <c r="Z30" s="4">
        <v>9034550270</v>
      </c>
      <c r="AA30" s="4">
        <v>5919577165</v>
      </c>
      <c r="AB30" s="4" t="s">
        <v>1112</v>
      </c>
      <c r="AC30" s="4" t="s">
        <v>1111</v>
      </c>
      <c r="AD30" s="4">
        <v>1</v>
      </c>
      <c r="AE30" s="2" t="s">
        <v>508</v>
      </c>
      <c r="AF30" s="1">
        <v>28932300</v>
      </c>
    </row>
    <row r="31" spans="1:32" ht="14.25">
      <c r="A31" s="2">
        <v>30</v>
      </c>
      <c r="B31" s="2" t="s">
        <v>1119</v>
      </c>
      <c r="C31" s="2" t="s">
        <v>1210</v>
      </c>
      <c r="D31" s="2" t="s">
        <v>1208</v>
      </c>
      <c r="E31" s="2"/>
      <c r="F31" s="2">
        <v>2929910666</v>
      </c>
      <c r="G31" s="2" t="s">
        <v>856</v>
      </c>
      <c r="H31" s="5">
        <v>448000000</v>
      </c>
      <c r="I31" s="2"/>
      <c r="J31" s="2">
        <v>60</v>
      </c>
      <c r="K31" s="9">
        <f t="shared" si="0"/>
        <v>61</v>
      </c>
      <c r="L31" s="9">
        <f t="shared" si="1"/>
        <v>1</v>
      </c>
      <c r="M31" s="9">
        <f t="shared" si="2"/>
        <v>60</v>
      </c>
      <c r="N31" s="9">
        <f t="shared" si="3"/>
        <v>448000000</v>
      </c>
      <c r="O31" s="4">
        <v>714584</v>
      </c>
      <c r="P31" s="4">
        <v>1024317425</v>
      </c>
      <c r="Q31" s="4" t="s">
        <v>587</v>
      </c>
      <c r="R31" s="12" t="s">
        <v>2135</v>
      </c>
      <c r="S31" s="4">
        <v>1596</v>
      </c>
      <c r="T31" s="4" t="s">
        <v>1114</v>
      </c>
      <c r="U31" s="4" t="s">
        <v>1114</v>
      </c>
      <c r="V31" s="4" t="s">
        <v>1115</v>
      </c>
      <c r="W31" s="4" t="s">
        <v>1114</v>
      </c>
      <c r="X31" s="4" t="s">
        <v>1113</v>
      </c>
      <c r="Y31" s="4">
        <v>4432245105</v>
      </c>
      <c r="Z31" s="4">
        <v>9034550270</v>
      </c>
      <c r="AA31" s="4">
        <v>5919577165</v>
      </c>
      <c r="AB31" s="4" t="s">
        <v>1112</v>
      </c>
      <c r="AC31" s="4" t="s">
        <v>1111</v>
      </c>
      <c r="AD31" s="4">
        <v>1</v>
      </c>
      <c r="AE31" s="2" t="s">
        <v>507</v>
      </c>
      <c r="AF31" s="1">
        <v>4103680</v>
      </c>
    </row>
    <row r="32" spans="1:32" ht="14.25">
      <c r="A32" s="2">
        <v>31</v>
      </c>
      <c r="B32" s="2" t="s">
        <v>1119</v>
      </c>
      <c r="C32" s="2" t="s">
        <v>1205</v>
      </c>
      <c r="D32" s="2" t="s">
        <v>1204</v>
      </c>
      <c r="E32" s="2"/>
      <c r="F32" s="2">
        <v>2929338520</v>
      </c>
      <c r="G32" s="2" t="s">
        <v>1031</v>
      </c>
      <c r="H32" s="5">
        <v>1066523952</v>
      </c>
      <c r="I32" s="2"/>
      <c r="J32" s="2">
        <v>60</v>
      </c>
      <c r="K32" s="9">
        <f t="shared" si="0"/>
        <v>61</v>
      </c>
      <c r="L32" s="9">
        <f t="shared" si="1"/>
        <v>1</v>
      </c>
      <c r="M32" s="9">
        <f t="shared" si="2"/>
        <v>60</v>
      </c>
      <c r="N32" s="9">
        <f t="shared" si="3"/>
        <v>1066523952</v>
      </c>
      <c r="O32" s="4">
        <v>270181</v>
      </c>
      <c r="P32" s="4">
        <v>1025926286</v>
      </c>
      <c r="Q32" s="4" t="s">
        <v>587</v>
      </c>
      <c r="R32" s="12" t="s">
        <v>1934</v>
      </c>
      <c r="S32" s="4">
        <v>1595</v>
      </c>
      <c r="T32" s="4" t="s">
        <v>1114</v>
      </c>
      <c r="U32" s="4" t="s">
        <v>1114</v>
      </c>
      <c r="V32" s="4" t="s">
        <v>1115</v>
      </c>
      <c r="W32" s="4" t="s">
        <v>1114</v>
      </c>
      <c r="X32" s="4" t="s">
        <v>1113</v>
      </c>
      <c r="Y32" s="4">
        <v>4432245105</v>
      </c>
      <c r="Z32" s="4">
        <v>9034550270</v>
      </c>
      <c r="AA32" s="4">
        <v>5919577165</v>
      </c>
      <c r="AB32" s="4" t="s">
        <v>1112</v>
      </c>
      <c r="AC32" s="4" t="s">
        <v>1111</v>
      </c>
      <c r="AD32" s="4">
        <v>1</v>
      </c>
      <c r="AE32" s="2" t="s">
        <v>505</v>
      </c>
      <c r="AF32" s="1">
        <v>9769359</v>
      </c>
    </row>
    <row r="33" spans="1:32" ht="14.25">
      <c r="A33" s="2">
        <v>32</v>
      </c>
      <c r="B33" s="2" t="s">
        <v>1119</v>
      </c>
      <c r="C33" s="2" t="s">
        <v>1203</v>
      </c>
      <c r="D33" s="2" t="s">
        <v>1202</v>
      </c>
      <c r="E33" s="2"/>
      <c r="F33" s="2">
        <v>2909507531</v>
      </c>
      <c r="G33" s="2" t="s">
        <v>669</v>
      </c>
      <c r="H33" s="5">
        <v>650743120</v>
      </c>
      <c r="I33" s="2"/>
      <c r="J33" s="2">
        <v>36</v>
      </c>
      <c r="K33" s="9">
        <f t="shared" si="0"/>
        <v>41</v>
      </c>
      <c r="L33" s="9">
        <f t="shared" si="1"/>
        <v>5</v>
      </c>
      <c r="M33" s="9">
        <f t="shared" si="2"/>
        <v>36</v>
      </c>
      <c r="N33" s="9">
        <f t="shared" si="3"/>
        <v>650743120</v>
      </c>
      <c r="O33" s="4">
        <v>366472</v>
      </c>
      <c r="P33" s="4">
        <v>1025996968</v>
      </c>
      <c r="Q33" s="4" t="s">
        <v>587</v>
      </c>
      <c r="R33" s="12" t="s">
        <v>2042</v>
      </c>
      <c r="S33" s="4">
        <v>1598</v>
      </c>
      <c r="T33" s="4" t="s">
        <v>1114</v>
      </c>
      <c r="U33" s="4" t="s">
        <v>1114</v>
      </c>
      <c r="V33" s="4" t="s">
        <v>1115</v>
      </c>
      <c r="W33" s="4" t="s">
        <v>1114</v>
      </c>
      <c r="X33" s="4" t="s">
        <v>1113</v>
      </c>
      <c r="Y33" s="4">
        <v>4432245105</v>
      </c>
      <c r="Z33" s="4">
        <v>9034550270</v>
      </c>
      <c r="AA33" s="4">
        <v>5919577165</v>
      </c>
      <c r="AB33" s="4" t="s">
        <v>1112</v>
      </c>
      <c r="AC33" s="4" t="s">
        <v>1111</v>
      </c>
      <c r="AD33" s="4">
        <v>1</v>
      </c>
      <c r="AE33" s="2" t="s">
        <v>502</v>
      </c>
      <c r="AF33" s="1">
        <v>4475746</v>
      </c>
    </row>
    <row r="34" spans="1:32" ht="14.25">
      <c r="A34" s="2">
        <v>33</v>
      </c>
      <c r="B34" s="2"/>
      <c r="C34" s="2"/>
      <c r="D34" s="2"/>
      <c r="E34" s="2"/>
      <c r="F34" s="2">
        <v>2870878664</v>
      </c>
      <c r="G34" s="2" t="s">
        <v>716</v>
      </c>
      <c r="H34" s="5">
        <v>650700000</v>
      </c>
      <c r="I34" s="2"/>
      <c r="J34" s="2">
        <v>36</v>
      </c>
      <c r="K34" s="9">
        <f t="shared" si="0"/>
        <v>36</v>
      </c>
      <c r="L34" s="9">
        <f t="shared" si="1"/>
        <v>0</v>
      </c>
      <c r="M34" s="9">
        <f t="shared" si="2"/>
        <v>36</v>
      </c>
      <c r="N34" s="9">
        <f t="shared" si="3"/>
        <v>650700000</v>
      </c>
      <c r="O34" s="4">
        <v>468152</v>
      </c>
      <c r="P34" s="4">
        <v>1025284384</v>
      </c>
      <c r="Q34" s="4" t="s">
        <v>587</v>
      </c>
      <c r="R34" s="12" t="s">
        <v>2136</v>
      </c>
      <c r="S34" s="4">
        <v>1596</v>
      </c>
      <c r="T34" s="4" t="s">
        <v>1114</v>
      </c>
      <c r="U34" s="4" t="s">
        <v>1114</v>
      </c>
      <c r="V34" s="4" t="s">
        <v>1115</v>
      </c>
      <c r="W34" s="4" t="s">
        <v>1114</v>
      </c>
      <c r="X34" s="4" t="s">
        <v>1113</v>
      </c>
      <c r="Y34" s="4">
        <v>4432245105</v>
      </c>
      <c r="Z34" s="4">
        <v>9034550270</v>
      </c>
      <c r="AA34" s="4">
        <v>5919577165</v>
      </c>
      <c r="AB34" s="4" t="s">
        <v>1112</v>
      </c>
      <c r="AC34" s="4" t="s">
        <v>1111</v>
      </c>
      <c r="AD34" s="4">
        <v>1</v>
      </c>
      <c r="AE34" s="2" t="s">
        <v>498</v>
      </c>
      <c r="AF34" s="1">
        <v>4105917</v>
      </c>
    </row>
    <row r="35" spans="1:32" ht="14.25">
      <c r="A35" s="2">
        <v>34</v>
      </c>
      <c r="B35" s="2" t="s">
        <v>1119</v>
      </c>
      <c r="C35" s="2" t="s">
        <v>1258</v>
      </c>
      <c r="D35" s="2" t="s">
        <v>1257</v>
      </c>
      <c r="E35" s="2"/>
      <c r="F35" s="2">
        <v>2920022164</v>
      </c>
      <c r="G35" s="2" t="s">
        <v>792</v>
      </c>
      <c r="H35" s="5">
        <v>1208000000</v>
      </c>
      <c r="I35" s="2"/>
      <c r="J35" s="2">
        <v>60</v>
      </c>
      <c r="K35" s="9">
        <f t="shared" si="0"/>
        <v>61</v>
      </c>
      <c r="L35" s="9">
        <f t="shared" si="1"/>
        <v>1</v>
      </c>
      <c r="M35" s="9">
        <f t="shared" si="2"/>
        <v>60</v>
      </c>
      <c r="N35" s="9">
        <f t="shared" si="3"/>
        <v>1208000000</v>
      </c>
      <c r="O35" s="4">
        <v>62613</v>
      </c>
      <c r="P35" s="4">
        <v>1025732654</v>
      </c>
      <c r="Q35" s="4" t="s">
        <v>600</v>
      </c>
      <c r="R35" s="12" t="s">
        <v>2137</v>
      </c>
      <c r="S35" s="4">
        <v>1596</v>
      </c>
      <c r="T35" s="4" t="s">
        <v>1114</v>
      </c>
      <c r="U35" s="4" t="s">
        <v>1114</v>
      </c>
      <c r="V35" s="4" t="s">
        <v>1115</v>
      </c>
      <c r="W35" s="4" t="s">
        <v>1114</v>
      </c>
      <c r="X35" s="4" t="s">
        <v>1113</v>
      </c>
      <c r="Y35" s="4">
        <v>4432245105</v>
      </c>
      <c r="Z35" s="4">
        <v>9034550270</v>
      </c>
      <c r="AA35" s="4">
        <v>5919577165</v>
      </c>
      <c r="AB35" s="4" t="s">
        <v>1112</v>
      </c>
      <c r="AC35" s="4" t="s">
        <v>1111</v>
      </c>
      <c r="AD35" s="4">
        <v>1</v>
      </c>
      <c r="AE35" s="2" t="s">
        <v>496</v>
      </c>
      <c r="AF35" s="1">
        <v>11065280</v>
      </c>
    </row>
    <row r="36" spans="1:32" ht="14.25">
      <c r="A36" s="2">
        <v>35</v>
      </c>
      <c r="B36" s="2" t="s">
        <v>1119</v>
      </c>
      <c r="C36" s="2" t="s">
        <v>1256</v>
      </c>
      <c r="D36" s="2" t="s">
        <v>1255</v>
      </c>
      <c r="E36" s="2"/>
      <c r="F36" s="2">
        <v>2960572254</v>
      </c>
      <c r="G36" s="2" t="s">
        <v>652</v>
      </c>
      <c r="H36" s="5">
        <v>1160000000</v>
      </c>
      <c r="I36" s="2"/>
      <c r="J36" s="2">
        <v>84</v>
      </c>
      <c r="K36" s="9">
        <f t="shared" si="0"/>
        <v>85</v>
      </c>
      <c r="L36" s="9">
        <f t="shared" si="1"/>
        <v>1</v>
      </c>
      <c r="M36" s="9">
        <f t="shared" si="2"/>
        <v>84</v>
      </c>
      <c r="N36" s="9">
        <f t="shared" si="3"/>
        <v>1160000000</v>
      </c>
      <c r="O36" s="4">
        <v>642858</v>
      </c>
      <c r="P36" s="4">
        <v>1025802715</v>
      </c>
      <c r="Q36" s="4" t="s">
        <v>600</v>
      </c>
      <c r="R36" s="12" t="s">
        <v>2138</v>
      </c>
      <c r="S36" s="4">
        <v>1592</v>
      </c>
      <c r="T36" s="4" t="s">
        <v>1114</v>
      </c>
      <c r="U36" s="4" t="s">
        <v>1114</v>
      </c>
      <c r="V36" s="4" t="s">
        <v>1115</v>
      </c>
      <c r="W36" s="4" t="s">
        <v>1114</v>
      </c>
      <c r="X36" s="4" t="s">
        <v>1113</v>
      </c>
      <c r="Y36" s="4">
        <v>4432245105</v>
      </c>
      <c r="Z36" s="4">
        <v>9034550270</v>
      </c>
      <c r="AA36" s="4">
        <v>5919577165</v>
      </c>
      <c r="AB36" s="4" t="s">
        <v>1112</v>
      </c>
      <c r="AC36" s="4" t="s">
        <v>1111</v>
      </c>
      <c r="AD36" s="4">
        <v>1</v>
      </c>
      <c r="AE36" s="2" t="s">
        <v>495</v>
      </c>
      <c r="AF36" s="1">
        <v>13769200</v>
      </c>
    </row>
    <row r="37" spans="1:32" ht="14.25">
      <c r="A37" s="2">
        <v>36</v>
      </c>
      <c r="B37" s="2" t="s">
        <v>1119</v>
      </c>
      <c r="C37" s="2" t="s">
        <v>1164</v>
      </c>
      <c r="D37" s="2" t="s">
        <v>1247</v>
      </c>
      <c r="E37" s="2"/>
      <c r="F37" s="2">
        <v>2920097921</v>
      </c>
      <c r="G37" s="2" t="s">
        <v>797</v>
      </c>
      <c r="H37" s="5">
        <v>220000000</v>
      </c>
      <c r="I37" s="2"/>
      <c r="J37" s="2">
        <v>48</v>
      </c>
      <c r="K37" s="9">
        <f t="shared" si="0"/>
        <v>49</v>
      </c>
      <c r="L37" s="9">
        <f t="shared" si="1"/>
        <v>1</v>
      </c>
      <c r="M37" s="9">
        <f t="shared" si="2"/>
        <v>48</v>
      </c>
      <c r="N37" s="9">
        <f t="shared" si="3"/>
        <v>220000000</v>
      </c>
      <c r="O37" s="4">
        <v>598672</v>
      </c>
      <c r="P37" s="4">
        <v>1026404962</v>
      </c>
      <c r="Q37" s="4" t="s">
        <v>600</v>
      </c>
      <c r="R37" s="12" t="s">
        <v>2139</v>
      </c>
      <c r="S37" s="4">
        <v>1596</v>
      </c>
      <c r="T37" s="4" t="s">
        <v>1114</v>
      </c>
      <c r="U37" s="4" t="s">
        <v>1114</v>
      </c>
      <c r="V37" s="4" t="s">
        <v>1115</v>
      </c>
      <c r="W37" s="4" t="s">
        <v>1114</v>
      </c>
      <c r="X37" s="4" t="s">
        <v>1113</v>
      </c>
      <c r="Y37" s="4">
        <v>4432245105</v>
      </c>
      <c r="Z37" s="4">
        <v>9034550270</v>
      </c>
      <c r="AA37" s="4">
        <v>5919577165</v>
      </c>
      <c r="AB37" s="4" t="s">
        <v>1112</v>
      </c>
      <c r="AC37" s="4" t="s">
        <v>1111</v>
      </c>
      <c r="AD37" s="4">
        <v>1</v>
      </c>
      <c r="AE37" s="2" t="s">
        <v>491</v>
      </c>
      <c r="AF37" s="1">
        <v>1707200</v>
      </c>
    </row>
    <row r="38" spans="1:32" ht="14.25">
      <c r="A38" s="2">
        <v>37</v>
      </c>
      <c r="B38" s="2" t="s">
        <v>1124</v>
      </c>
      <c r="C38" s="2" t="s">
        <v>1240</v>
      </c>
      <c r="D38" s="2" t="s">
        <v>1239</v>
      </c>
      <c r="E38" s="2"/>
      <c r="F38" s="2">
        <v>2939711968</v>
      </c>
      <c r="G38" s="2" t="s">
        <v>877</v>
      </c>
      <c r="H38" s="5">
        <v>520594496</v>
      </c>
      <c r="I38" s="2"/>
      <c r="J38" s="2">
        <v>36</v>
      </c>
      <c r="K38" s="9">
        <f t="shared" si="0"/>
        <v>41</v>
      </c>
      <c r="L38" s="9">
        <f t="shared" si="1"/>
        <v>5</v>
      </c>
      <c r="M38" s="9">
        <f t="shared" si="2"/>
        <v>36</v>
      </c>
      <c r="N38" s="9">
        <f t="shared" si="3"/>
        <v>520594496</v>
      </c>
      <c r="O38" s="4">
        <v>792103</v>
      </c>
      <c r="P38" s="4">
        <v>1026417847</v>
      </c>
      <c r="Q38" s="4" t="s">
        <v>600</v>
      </c>
      <c r="R38" s="12" t="s">
        <v>2140</v>
      </c>
      <c r="S38" s="4">
        <v>1605</v>
      </c>
      <c r="T38" s="4" t="s">
        <v>1114</v>
      </c>
      <c r="U38" s="4" t="s">
        <v>1114</v>
      </c>
      <c r="V38" s="4" t="s">
        <v>1115</v>
      </c>
      <c r="W38" s="4" t="s">
        <v>1114</v>
      </c>
      <c r="X38" s="4" t="s">
        <v>1113</v>
      </c>
      <c r="Y38" s="4">
        <v>4432245105</v>
      </c>
      <c r="Z38" s="4">
        <v>9034550270</v>
      </c>
      <c r="AA38" s="4">
        <v>5919577165</v>
      </c>
      <c r="AB38" s="4" t="s">
        <v>1112</v>
      </c>
      <c r="AC38" s="4" t="s">
        <v>1111</v>
      </c>
      <c r="AD38" s="4">
        <v>1</v>
      </c>
      <c r="AE38" s="2" t="s">
        <v>488</v>
      </c>
      <c r="AF38" s="1">
        <v>3580599</v>
      </c>
    </row>
    <row r="39" spans="1:32" ht="14.25">
      <c r="A39" s="2">
        <v>38</v>
      </c>
      <c r="B39" s="2" t="s">
        <v>1119</v>
      </c>
      <c r="C39" s="2" t="s">
        <v>1295</v>
      </c>
      <c r="D39" s="2" t="s">
        <v>1155</v>
      </c>
      <c r="E39" s="2"/>
      <c r="F39" s="2">
        <v>2920177222</v>
      </c>
      <c r="G39" s="2"/>
      <c r="H39" s="5">
        <v>448000000</v>
      </c>
      <c r="I39" s="2"/>
      <c r="J39" s="2">
        <v>60</v>
      </c>
      <c r="K39" s="9">
        <f t="shared" si="0"/>
        <v>61</v>
      </c>
      <c r="L39" s="9">
        <f t="shared" si="1"/>
        <v>1</v>
      </c>
      <c r="M39" s="9">
        <f t="shared" si="2"/>
        <v>60</v>
      </c>
      <c r="N39" s="9">
        <f t="shared" si="3"/>
        <v>448000000</v>
      </c>
      <c r="O39" s="4">
        <v>757794</v>
      </c>
      <c r="P39" s="4">
        <v>1024169882</v>
      </c>
      <c r="Q39" s="4" t="s">
        <v>593</v>
      </c>
      <c r="R39" s="12" t="s">
        <v>2141</v>
      </c>
      <c r="S39" s="4">
        <v>1596</v>
      </c>
      <c r="T39" s="4" t="s">
        <v>1114</v>
      </c>
      <c r="U39" s="4" t="s">
        <v>1114</v>
      </c>
      <c r="V39" s="4" t="s">
        <v>1115</v>
      </c>
      <c r="W39" s="4" t="s">
        <v>1114</v>
      </c>
      <c r="X39" s="4" t="s">
        <v>1113</v>
      </c>
      <c r="Y39" s="4">
        <v>4432245105</v>
      </c>
      <c r="Z39" s="4">
        <v>9034550270</v>
      </c>
      <c r="AA39" s="4">
        <v>5919577165</v>
      </c>
      <c r="AB39" s="4" t="s">
        <v>1112</v>
      </c>
      <c r="AC39" s="4" t="s">
        <v>1111</v>
      </c>
      <c r="AD39" s="4">
        <v>1</v>
      </c>
      <c r="AE39" s="2" t="s">
        <v>485</v>
      </c>
      <c r="AF39" s="1">
        <v>4103680</v>
      </c>
    </row>
    <row r="40" spans="1:32" ht="14.25">
      <c r="A40" s="2">
        <v>39</v>
      </c>
      <c r="B40" s="2" t="s">
        <v>1124</v>
      </c>
      <c r="C40" s="2" t="s">
        <v>1294</v>
      </c>
      <c r="D40" s="2" t="s">
        <v>1293</v>
      </c>
      <c r="E40" s="2"/>
      <c r="F40" s="2">
        <v>2971971546</v>
      </c>
      <c r="G40" s="2" t="s">
        <v>618</v>
      </c>
      <c r="H40" s="5">
        <v>1160000000</v>
      </c>
      <c r="I40" s="2"/>
      <c r="J40" s="2">
        <v>84</v>
      </c>
      <c r="K40" s="9">
        <f t="shared" si="0"/>
        <v>85</v>
      </c>
      <c r="L40" s="9">
        <f t="shared" si="1"/>
        <v>1</v>
      </c>
      <c r="M40" s="9">
        <f t="shared" si="2"/>
        <v>84</v>
      </c>
      <c r="N40" s="9">
        <f t="shared" si="3"/>
        <v>1160000000</v>
      </c>
      <c r="O40" s="4">
        <v>973829</v>
      </c>
      <c r="P40" s="4">
        <v>1025942276</v>
      </c>
      <c r="Q40" s="4" t="s">
        <v>593</v>
      </c>
      <c r="R40" s="12" t="s">
        <v>2142</v>
      </c>
      <c r="S40" s="4">
        <v>1592</v>
      </c>
      <c r="T40" s="4" t="s">
        <v>1114</v>
      </c>
      <c r="U40" s="4" t="s">
        <v>1114</v>
      </c>
      <c r="V40" s="4" t="s">
        <v>1115</v>
      </c>
      <c r="W40" s="4" t="s">
        <v>1114</v>
      </c>
      <c r="X40" s="4" t="s">
        <v>1113</v>
      </c>
      <c r="Y40" s="4">
        <v>4432245105</v>
      </c>
      <c r="Z40" s="4">
        <v>9034550270</v>
      </c>
      <c r="AA40" s="4">
        <v>5919577165</v>
      </c>
      <c r="AB40" s="4" t="s">
        <v>1112</v>
      </c>
      <c r="AC40" s="4" t="s">
        <v>1111</v>
      </c>
      <c r="AD40" s="4">
        <v>1</v>
      </c>
      <c r="AE40" s="2" t="s">
        <v>579</v>
      </c>
      <c r="AF40" s="1">
        <v>13769200</v>
      </c>
    </row>
    <row r="41" spans="1:32" ht="14.25">
      <c r="A41" s="2">
        <v>40</v>
      </c>
      <c r="B41" s="2" t="s">
        <v>1124</v>
      </c>
      <c r="C41" s="2" t="s">
        <v>1292</v>
      </c>
      <c r="D41" s="2" t="s">
        <v>1291</v>
      </c>
      <c r="E41" s="2"/>
      <c r="F41" s="2">
        <v>2971244837</v>
      </c>
      <c r="G41" s="2" t="s">
        <v>758</v>
      </c>
      <c r="H41" s="5">
        <v>650743120</v>
      </c>
      <c r="I41" s="2"/>
      <c r="J41" s="2">
        <v>36</v>
      </c>
      <c r="K41" s="9">
        <f t="shared" si="0"/>
        <v>36</v>
      </c>
      <c r="L41" s="9">
        <f t="shared" si="1"/>
        <v>0</v>
      </c>
      <c r="M41" s="9">
        <f t="shared" si="2"/>
        <v>36</v>
      </c>
      <c r="N41" s="9">
        <f t="shared" si="3"/>
        <v>650743120</v>
      </c>
      <c r="O41" s="4">
        <v>927316</v>
      </c>
      <c r="P41" s="4">
        <v>1026406244</v>
      </c>
      <c r="Q41" s="4" t="s">
        <v>593</v>
      </c>
      <c r="R41" s="12" t="s">
        <v>2056</v>
      </c>
      <c r="S41" s="4">
        <v>1592</v>
      </c>
      <c r="T41" s="4" t="s">
        <v>1114</v>
      </c>
      <c r="U41" s="4" t="s">
        <v>1114</v>
      </c>
      <c r="V41" s="4" t="s">
        <v>1115</v>
      </c>
      <c r="W41" s="4" t="s">
        <v>1114</v>
      </c>
      <c r="X41" s="4" t="s">
        <v>1113</v>
      </c>
      <c r="Y41" s="4">
        <v>4432245105</v>
      </c>
      <c r="Z41" s="4">
        <v>9034550270</v>
      </c>
      <c r="AA41" s="4">
        <v>5919577165</v>
      </c>
      <c r="AB41" s="4" t="s">
        <v>1112</v>
      </c>
      <c r="AC41" s="4" t="s">
        <v>1111</v>
      </c>
      <c r="AD41" s="4">
        <v>1</v>
      </c>
      <c r="AE41" s="2" t="s">
        <v>484</v>
      </c>
      <c r="AF41" s="1">
        <v>4106189</v>
      </c>
    </row>
    <row r="42" spans="1:32" ht="14.25">
      <c r="A42" s="2">
        <v>41</v>
      </c>
      <c r="B42" s="2" t="s">
        <v>1119</v>
      </c>
      <c r="C42" s="2" t="s">
        <v>1286</v>
      </c>
      <c r="D42" s="2" t="s">
        <v>1285</v>
      </c>
      <c r="E42" s="2"/>
      <c r="F42" s="2">
        <v>2949214576</v>
      </c>
      <c r="G42" s="2" t="s">
        <v>879</v>
      </c>
      <c r="H42" s="5">
        <v>650743120</v>
      </c>
      <c r="I42" s="2"/>
      <c r="J42" s="2">
        <v>36</v>
      </c>
      <c r="K42" s="9">
        <f t="shared" si="0"/>
        <v>36</v>
      </c>
      <c r="L42" s="9">
        <f t="shared" si="1"/>
        <v>0</v>
      </c>
      <c r="M42" s="9">
        <f t="shared" si="2"/>
        <v>36</v>
      </c>
      <c r="N42" s="9">
        <f t="shared" si="3"/>
        <v>650743120</v>
      </c>
      <c r="O42" s="4">
        <v>137221</v>
      </c>
      <c r="P42" s="4">
        <v>1026019186</v>
      </c>
      <c r="Q42" s="4" t="s">
        <v>593</v>
      </c>
      <c r="R42" s="12" t="s">
        <v>2117</v>
      </c>
      <c r="S42" s="4">
        <v>1594</v>
      </c>
      <c r="T42" s="4" t="s">
        <v>1114</v>
      </c>
      <c r="U42" s="4" t="s">
        <v>1114</v>
      </c>
      <c r="V42" s="4" t="s">
        <v>1115</v>
      </c>
      <c r="W42" s="4" t="s">
        <v>1114</v>
      </c>
      <c r="X42" s="4" t="s">
        <v>1113</v>
      </c>
      <c r="Y42" s="4">
        <v>4432245105</v>
      </c>
      <c r="Z42" s="4">
        <v>9034550270</v>
      </c>
      <c r="AA42" s="4">
        <v>5919577165</v>
      </c>
      <c r="AB42" s="4" t="s">
        <v>1112</v>
      </c>
      <c r="AC42" s="4" t="s">
        <v>1111</v>
      </c>
      <c r="AD42" s="4">
        <v>1</v>
      </c>
      <c r="AE42" s="2" t="s">
        <v>481</v>
      </c>
      <c r="AF42" s="1">
        <v>4106189</v>
      </c>
    </row>
    <row r="43" spans="1:32" ht="14.25">
      <c r="A43" s="2">
        <v>42</v>
      </c>
      <c r="B43" s="2" t="s">
        <v>1119</v>
      </c>
      <c r="C43" s="2" t="s">
        <v>1281</v>
      </c>
      <c r="D43" s="2" t="s">
        <v>1280</v>
      </c>
      <c r="E43" s="2"/>
      <c r="F43" s="2">
        <v>2972349342</v>
      </c>
      <c r="G43" s="2" t="s">
        <v>737</v>
      </c>
      <c r="H43" s="5">
        <v>520594496</v>
      </c>
      <c r="I43" s="2"/>
      <c r="J43" s="2">
        <v>36</v>
      </c>
      <c r="K43" s="9">
        <f t="shared" si="0"/>
        <v>36</v>
      </c>
      <c r="L43" s="9">
        <f t="shared" si="1"/>
        <v>0</v>
      </c>
      <c r="M43" s="9">
        <f t="shared" si="2"/>
        <v>36</v>
      </c>
      <c r="N43" s="9">
        <f t="shared" si="3"/>
        <v>520594496</v>
      </c>
      <c r="O43" s="4">
        <v>790916</v>
      </c>
      <c r="P43" s="4">
        <v>1025871144</v>
      </c>
      <c r="Q43" s="4" t="s">
        <v>593</v>
      </c>
      <c r="R43" s="12" t="s">
        <v>1973</v>
      </c>
      <c r="S43" s="4">
        <v>1594</v>
      </c>
      <c r="T43" s="4" t="s">
        <v>1114</v>
      </c>
      <c r="U43" s="4" t="s">
        <v>1114</v>
      </c>
      <c r="V43" s="4" t="s">
        <v>1115</v>
      </c>
      <c r="W43" s="4" t="s">
        <v>1114</v>
      </c>
      <c r="X43" s="4" t="s">
        <v>1113</v>
      </c>
      <c r="Y43" s="4">
        <v>4432245105</v>
      </c>
      <c r="Z43" s="4">
        <v>9034550270</v>
      </c>
      <c r="AA43" s="4">
        <v>5919577165</v>
      </c>
      <c r="AB43" s="4" t="s">
        <v>1112</v>
      </c>
      <c r="AC43" s="4" t="s">
        <v>1111</v>
      </c>
      <c r="AD43" s="4">
        <v>1</v>
      </c>
      <c r="AE43" s="2" t="s">
        <v>478</v>
      </c>
      <c r="AF43" s="1">
        <v>3284951</v>
      </c>
    </row>
    <row r="44" spans="1:32" ht="14.25">
      <c r="A44" s="2">
        <v>43</v>
      </c>
      <c r="B44" s="2" t="s">
        <v>1119</v>
      </c>
      <c r="C44" s="2" t="s">
        <v>1139</v>
      </c>
      <c r="D44" s="2" t="s">
        <v>1138</v>
      </c>
      <c r="E44" s="2" t="s">
        <v>1137</v>
      </c>
      <c r="F44" s="2">
        <v>2948937655</v>
      </c>
      <c r="G44" s="2" t="s">
        <v>1136</v>
      </c>
      <c r="H44" s="5">
        <v>1159142091</v>
      </c>
      <c r="I44" s="2">
        <v>30726</v>
      </c>
      <c r="J44" s="2">
        <v>90</v>
      </c>
      <c r="K44" s="9">
        <f t="shared" si="0"/>
        <v>97</v>
      </c>
      <c r="L44" s="9">
        <f t="shared" si="1"/>
        <v>7</v>
      </c>
      <c r="M44" s="9">
        <f t="shared" si="2"/>
        <v>90</v>
      </c>
      <c r="N44" s="9">
        <f t="shared" si="3"/>
        <v>1159142091</v>
      </c>
      <c r="O44" s="4">
        <v>73615</v>
      </c>
      <c r="P44" s="4">
        <v>1026119045</v>
      </c>
      <c r="Q44" s="4" t="s">
        <v>593</v>
      </c>
      <c r="R44" s="12" t="s">
        <v>1989</v>
      </c>
      <c r="S44" s="4">
        <v>1602</v>
      </c>
      <c r="T44" s="4" t="s">
        <v>1114</v>
      </c>
      <c r="U44" s="4" t="s">
        <v>1114</v>
      </c>
      <c r="V44" s="4" t="s">
        <v>1115</v>
      </c>
      <c r="W44" s="4" t="s">
        <v>1114</v>
      </c>
      <c r="X44" s="4" t="s">
        <v>1113</v>
      </c>
      <c r="Y44" s="4">
        <v>4432245105</v>
      </c>
      <c r="Z44" s="4">
        <v>9034550270</v>
      </c>
      <c r="AA44" s="4">
        <v>5919577165</v>
      </c>
      <c r="AB44" s="4" t="s">
        <v>1112</v>
      </c>
      <c r="AC44" s="4" t="s">
        <v>1111</v>
      </c>
      <c r="AD44" s="4">
        <v>1</v>
      </c>
      <c r="AE44" s="2" t="s">
        <v>477</v>
      </c>
      <c r="AF44" s="1">
        <v>15289084</v>
      </c>
    </row>
    <row r="45" spans="1:32" ht="14.25">
      <c r="A45" s="2">
        <v>44</v>
      </c>
      <c r="B45" s="2" t="s">
        <v>1119</v>
      </c>
      <c r="C45" s="2" t="s">
        <v>1268</v>
      </c>
      <c r="D45" s="2" t="s">
        <v>1272</v>
      </c>
      <c r="E45" s="2"/>
      <c r="F45" s="2">
        <v>15971570</v>
      </c>
      <c r="G45" s="2" t="s">
        <v>695</v>
      </c>
      <c r="H45" s="5">
        <v>585668808</v>
      </c>
      <c r="I45" s="2"/>
      <c r="J45" s="2">
        <v>36</v>
      </c>
      <c r="K45" s="9">
        <f t="shared" si="0"/>
        <v>36</v>
      </c>
      <c r="L45" s="9">
        <f t="shared" si="1"/>
        <v>0</v>
      </c>
      <c r="M45" s="9">
        <f t="shared" si="2"/>
        <v>36</v>
      </c>
      <c r="N45" s="9">
        <f t="shared" si="3"/>
        <v>585668808</v>
      </c>
      <c r="O45" s="4">
        <v>865331</v>
      </c>
      <c r="P45" s="4">
        <v>1026591064</v>
      </c>
      <c r="Q45" s="4" t="s">
        <v>593</v>
      </c>
      <c r="R45" s="12" t="s">
        <v>2143</v>
      </c>
      <c r="S45" s="4">
        <v>1594</v>
      </c>
      <c r="T45" s="4" t="s">
        <v>1114</v>
      </c>
      <c r="U45" s="4" t="s">
        <v>1114</v>
      </c>
      <c r="V45" s="4" t="s">
        <v>1115</v>
      </c>
      <c r="W45" s="4" t="s">
        <v>1114</v>
      </c>
      <c r="X45" s="4" t="s">
        <v>1113</v>
      </c>
      <c r="Y45" s="4">
        <v>4432245105</v>
      </c>
      <c r="Z45" s="4">
        <v>9034550270</v>
      </c>
      <c r="AA45" s="4">
        <v>5919577165</v>
      </c>
      <c r="AB45" s="4" t="s">
        <v>1112</v>
      </c>
      <c r="AC45" s="4" t="s">
        <v>1111</v>
      </c>
      <c r="AD45" s="4">
        <v>1</v>
      </c>
      <c r="AE45" s="2" t="s">
        <v>473</v>
      </c>
      <c r="AF45" s="1">
        <v>3695570</v>
      </c>
    </row>
    <row r="46" spans="1:32" ht="14.25">
      <c r="A46" s="2">
        <v>45</v>
      </c>
      <c r="B46" s="2" t="s">
        <v>1119</v>
      </c>
      <c r="C46" s="2" t="s">
        <v>1275</v>
      </c>
      <c r="D46" s="2" t="s">
        <v>1274</v>
      </c>
      <c r="E46" s="2"/>
      <c r="F46" s="2">
        <v>2920366696</v>
      </c>
      <c r="G46" s="2" t="s">
        <v>1107</v>
      </c>
      <c r="H46" s="5">
        <v>1120000000</v>
      </c>
      <c r="I46" s="2"/>
      <c r="J46" s="2">
        <v>84</v>
      </c>
      <c r="K46" s="9">
        <f t="shared" si="0"/>
        <v>85</v>
      </c>
      <c r="L46" s="9">
        <f t="shared" si="1"/>
        <v>1</v>
      </c>
      <c r="M46" s="9">
        <f t="shared" si="2"/>
        <v>84</v>
      </c>
      <c r="N46" s="9">
        <f t="shared" si="3"/>
        <v>1120000000</v>
      </c>
      <c r="O46" s="4">
        <v>442910</v>
      </c>
      <c r="P46" s="4">
        <v>1024819606</v>
      </c>
      <c r="Q46" s="4" t="s">
        <v>593</v>
      </c>
      <c r="R46" s="12" t="s">
        <v>2143</v>
      </c>
      <c r="S46" s="4">
        <v>1595</v>
      </c>
      <c r="T46" s="4" t="s">
        <v>1114</v>
      </c>
      <c r="U46" s="4" t="s">
        <v>1114</v>
      </c>
      <c r="V46" s="4" t="s">
        <v>1115</v>
      </c>
      <c r="W46" s="4" t="s">
        <v>1114</v>
      </c>
      <c r="X46" s="4" t="s">
        <v>1113</v>
      </c>
      <c r="Y46" s="4">
        <v>4432245105</v>
      </c>
      <c r="Z46" s="4">
        <v>9034550270</v>
      </c>
      <c r="AA46" s="4">
        <v>5919577165</v>
      </c>
      <c r="AB46" s="4" t="s">
        <v>1112</v>
      </c>
      <c r="AC46" s="4" t="s">
        <v>1111</v>
      </c>
      <c r="AD46" s="4">
        <v>1</v>
      </c>
      <c r="AE46" s="2" t="s">
        <v>474</v>
      </c>
      <c r="AF46" s="1">
        <v>13294400</v>
      </c>
    </row>
    <row r="47" spans="1:32" ht="14.25">
      <c r="A47" s="2">
        <v>46</v>
      </c>
      <c r="B47" s="2" t="s">
        <v>1119</v>
      </c>
      <c r="C47" s="2" t="s">
        <v>1164</v>
      </c>
      <c r="D47" s="2" t="s">
        <v>1273</v>
      </c>
      <c r="E47" s="2"/>
      <c r="F47" s="2">
        <v>6380029168</v>
      </c>
      <c r="G47" s="2" t="s">
        <v>922</v>
      </c>
      <c r="H47" s="5">
        <v>448000000</v>
      </c>
      <c r="I47" s="2"/>
      <c r="J47" s="2">
        <v>48</v>
      </c>
      <c r="K47" s="9">
        <f t="shared" si="0"/>
        <v>49</v>
      </c>
      <c r="L47" s="9">
        <f t="shared" si="1"/>
        <v>1</v>
      </c>
      <c r="M47" s="9">
        <f t="shared" si="2"/>
        <v>48</v>
      </c>
      <c r="N47" s="9">
        <f t="shared" si="3"/>
        <v>448000000</v>
      </c>
      <c r="O47" s="4">
        <v>303660</v>
      </c>
      <c r="P47" s="4">
        <v>1025773408</v>
      </c>
      <c r="Q47" s="4" t="s">
        <v>593</v>
      </c>
      <c r="R47" s="12" t="s">
        <v>2144</v>
      </c>
      <c r="S47" s="4">
        <v>1621</v>
      </c>
      <c r="T47" s="4" t="s">
        <v>1114</v>
      </c>
      <c r="U47" s="4" t="s">
        <v>1114</v>
      </c>
      <c r="V47" s="4" t="s">
        <v>1115</v>
      </c>
      <c r="W47" s="4" t="s">
        <v>1114</v>
      </c>
      <c r="X47" s="4" t="s">
        <v>1113</v>
      </c>
      <c r="Y47" s="4">
        <v>4432245105</v>
      </c>
      <c r="Z47" s="4">
        <v>9034550270</v>
      </c>
      <c r="AA47" s="4">
        <v>5919577165</v>
      </c>
      <c r="AB47" s="4" t="s">
        <v>1112</v>
      </c>
      <c r="AC47" s="4" t="s">
        <v>1111</v>
      </c>
      <c r="AD47" s="4">
        <v>1</v>
      </c>
      <c r="AE47" s="2" t="s">
        <v>472</v>
      </c>
      <c r="AF47" s="1">
        <v>3476480</v>
      </c>
    </row>
    <row r="48" spans="1:32" ht="14.25">
      <c r="A48" s="2">
        <v>47</v>
      </c>
      <c r="B48" s="2" t="s">
        <v>1119</v>
      </c>
      <c r="C48" s="2" t="s">
        <v>1268</v>
      </c>
      <c r="D48" s="2" t="s">
        <v>1272</v>
      </c>
      <c r="E48" s="2"/>
      <c r="F48" s="2">
        <v>5079378131</v>
      </c>
      <c r="G48" s="2" t="s">
        <v>625</v>
      </c>
      <c r="H48" s="5">
        <v>520594496</v>
      </c>
      <c r="I48" s="2"/>
      <c r="J48" s="2">
        <v>36</v>
      </c>
      <c r="K48" s="9">
        <f t="shared" si="0"/>
        <v>36</v>
      </c>
      <c r="L48" s="9">
        <f t="shared" si="1"/>
        <v>0</v>
      </c>
      <c r="M48" s="9">
        <f t="shared" si="2"/>
        <v>36</v>
      </c>
      <c r="N48" s="9">
        <f t="shared" si="3"/>
        <v>520594496</v>
      </c>
      <c r="O48" s="4">
        <v>921095</v>
      </c>
      <c r="P48" s="4">
        <v>1025871972</v>
      </c>
      <c r="Q48" s="4" t="s">
        <v>593</v>
      </c>
      <c r="R48" s="12" t="s">
        <v>2054</v>
      </c>
      <c r="S48" s="4">
        <v>1594</v>
      </c>
      <c r="T48" s="4" t="s">
        <v>1114</v>
      </c>
      <c r="U48" s="4" t="s">
        <v>1114</v>
      </c>
      <c r="V48" s="4" t="s">
        <v>1115</v>
      </c>
      <c r="W48" s="4" t="s">
        <v>1114</v>
      </c>
      <c r="X48" s="4" t="s">
        <v>1113</v>
      </c>
      <c r="Y48" s="4">
        <v>4432245105</v>
      </c>
      <c r="Z48" s="4">
        <v>9034550270</v>
      </c>
      <c r="AA48" s="4">
        <v>5919577165</v>
      </c>
      <c r="AB48" s="4" t="s">
        <v>1112</v>
      </c>
      <c r="AC48" s="4" t="s">
        <v>1111</v>
      </c>
      <c r="AD48" s="4">
        <v>1</v>
      </c>
      <c r="AE48" s="2" t="s">
        <v>471</v>
      </c>
      <c r="AF48" s="1">
        <v>3284951</v>
      </c>
    </row>
    <row r="49" spans="1:32" ht="14.25">
      <c r="A49" s="2">
        <v>48</v>
      </c>
      <c r="B49" s="2" t="s">
        <v>1119</v>
      </c>
      <c r="C49" s="2" t="s">
        <v>1266</v>
      </c>
      <c r="D49" s="2" t="s">
        <v>1265</v>
      </c>
      <c r="E49" s="2"/>
      <c r="F49" s="2">
        <v>2909354199</v>
      </c>
      <c r="G49" s="2" t="s">
        <v>866</v>
      </c>
      <c r="H49" s="5">
        <v>455520184</v>
      </c>
      <c r="I49" s="2"/>
      <c r="J49" s="2">
        <v>36</v>
      </c>
      <c r="K49" s="9">
        <f t="shared" si="0"/>
        <v>36</v>
      </c>
      <c r="L49" s="9">
        <f t="shared" si="1"/>
        <v>0</v>
      </c>
      <c r="M49" s="9">
        <f t="shared" si="2"/>
        <v>36</v>
      </c>
      <c r="N49" s="9">
        <f t="shared" si="3"/>
        <v>455520184</v>
      </c>
      <c r="O49" s="4">
        <v>707548</v>
      </c>
      <c r="P49" s="4">
        <v>1025872614</v>
      </c>
      <c r="Q49" s="4" t="s">
        <v>593</v>
      </c>
      <c r="R49" s="12" t="s">
        <v>2145</v>
      </c>
      <c r="S49" s="4">
        <v>1594</v>
      </c>
      <c r="T49" s="4" t="s">
        <v>1114</v>
      </c>
      <c r="U49" s="4" t="s">
        <v>1114</v>
      </c>
      <c r="V49" s="4" t="s">
        <v>1115</v>
      </c>
      <c r="W49" s="4" t="s">
        <v>1114</v>
      </c>
      <c r="X49" s="4" t="s">
        <v>1113</v>
      </c>
      <c r="Y49" s="4">
        <v>4432245105</v>
      </c>
      <c r="Z49" s="4">
        <v>9034550270</v>
      </c>
      <c r="AA49" s="4">
        <v>5919577165</v>
      </c>
      <c r="AB49" s="4" t="s">
        <v>1112</v>
      </c>
      <c r="AC49" s="4" t="s">
        <v>1111</v>
      </c>
      <c r="AD49" s="4">
        <v>1</v>
      </c>
      <c r="AE49" s="2" t="s">
        <v>467</v>
      </c>
      <c r="AF49" s="1">
        <v>2874332</v>
      </c>
    </row>
    <row r="50" spans="1:32" ht="14.25">
      <c r="A50" s="2">
        <v>49</v>
      </c>
      <c r="B50" s="2" t="s">
        <v>1119</v>
      </c>
      <c r="C50" s="2" t="s">
        <v>1316</v>
      </c>
      <c r="D50" s="2" t="s">
        <v>1315</v>
      </c>
      <c r="E50" s="2"/>
      <c r="F50" s="2">
        <v>2972295323</v>
      </c>
      <c r="G50" s="2" t="s">
        <v>626</v>
      </c>
      <c r="H50" s="5">
        <v>447934247</v>
      </c>
      <c r="I50" s="2"/>
      <c r="J50" s="2">
        <v>60</v>
      </c>
      <c r="K50" s="9">
        <f t="shared" si="0"/>
        <v>61</v>
      </c>
      <c r="L50" s="9">
        <f t="shared" si="1"/>
        <v>1</v>
      </c>
      <c r="M50" s="9">
        <f t="shared" si="2"/>
        <v>60</v>
      </c>
      <c r="N50" s="9">
        <f t="shared" si="3"/>
        <v>447934247</v>
      </c>
      <c r="O50" s="4">
        <v>85208</v>
      </c>
      <c r="P50" s="4">
        <v>1026530077</v>
      </c>
      <c r="Q50" s="4" t="s">
        <v>601</v>
      </c>
      <c r="R50" s="12" t="s">
        <v>2146</v>
      </c>
      <c r="S50" s="4">
        <v>1592</v>
      </c>
      <c r="T50" s="4" t="s">
        <v>1114</v>
      </c>
      <c r="U50" s="4" t="s">
        <v>1114</v>
      </c>
      <c r="V50" s="4" t="s">
        <v>1115</v>
      </c>
      <c r="W50" s="4" t="s">
        <v>1114</v>
      </c>
      <c r="X50" s="4" t="s">
        <v>1113</v>
      </c>
      <c r="Y50" s="4">
        <v>4432245105</v>
      </c>
      <c r="Z50" s="4">
        <v>9034550270</v>
      </c>
      <c r="AA50" s="4">
        <v>5919577165</v>
      </c>
      <c r="AB50" s="4" t="s">
        <v>1112</v>
      </c>
      <c r="AC50" s="4" t="s">
        <v>1111</v>
      </c>
      <c r="AD50" s="4">
        <v>1</v>
      </c>
      <c r="AE50" s="2" t="s">
        <v>460</v>
      </c>
      <c r="AF50" s="1">
        <v>4103078</v>
      </c>
    </row>
    <row r="51" spans="1:32" ht="14.25">
      <c r="A51" s="2">
        <v>50</v>
      </c>
      <c r="B51" s="2" t="s">
        <v>1119</v>
      </c>
      <c r="C51" s="2" t="s">
        <v>1217</v>
      </c>
      <c r="D51" s="2" t="s">
        <v>1309</v>
      </c>
      <c r="E51" s="2"/>
      <c r="F51" s="2">
        <v>2960507495</v>
      </c>
      <c r="G51" s="2" t="s">
        <v>1044</v>
      </c>
      <c r="H51" s="5">
        <v>1160000000</v>
      </c>
      <c r="I51" s="2"/>
      <c r="J51" s="2">
        <v>84</v>
      </c>
      <c r="K51" s="9">
        <f t="shared" si="0"/>
        <v>85</v>
      </c>
      <c r="L51" s="9">
        <f t="shared" si="1"/>
        <v>1</v>
      </c>
      <c r="M51" s="9">
        <f t="shared" si="2"/>
        <v>84</v>
      </c>
      <c r="N51" s="9">
        <f t="shared" si="3"/>
        <v>1160000000</v>
      </c>
      <c r="O51" s="4">
        <v>878078</v>
      </c>
      <c r="P51" s="4">
        <v>1025619833</v>
      </c>
      <c r="Q51" s="4" t="s">
        <v>601</v>
      </c>
      <c r="R51" s="12" t="s">
        <v>1943</v>
      </c>
      <c r="S51" s="4">
        <v>1592</v>
      </c>
      <c r="T51" s="4" t="s">
        <v>1114</v>
      </c>
      <c r="U51" s="4" t="s">
        <v>1114</v>
      </c>
      <c r="V51" s="4" t="s">
        <v>1115</v>
      </c>
      <c r="W51" s="4" t="s">
        <v>1114</v>
      </c>
      <c r="X51" s="4" t="s">
        <v>1113</v>
      </c>
      <c r="Y51" s="4">
        <v>4432245105</v>
      </c>
      <c r="Z51" s="4">
        <v>9034550270</v>
      </c>
      <c r="AA51" s="4">
        <v>5919577165</v>
      </c>
      <c r="AB51" s="4" t="s">
        <v>1112</v>
      </c>
      <c r="AC51" s="4" t="s">
        <v>1111</v>
      </c>
      <c r="AD51" s="4">
        <v>1</v>
      </c>
      <c r="AE51" s="2" t="s">
        <v>457</v>
      </c>
      <c r="AF51" s="1">
        <v>13769200</v>
      </c>
    </row>
    <row r="52" spans="1:32" ht="14.25">
      <c r="A52" s="2">
        <v>51</v>
      </c>
      <c r="B52" s="2" t="s">
        <v>1124</v>
      </c>
      <c r="C52" s="2" t="s">
        <v>1299</v>
      </c>
      <c r="D52" s="2" t="s">
        <v>1298</v>
      </c>
      <c r="E52" s="2"/>
      <c r="F52" s="2">
        <v>6389633858</v>
      </c>
      <c r="G52" s="2" t="s">
        <v>937</v>
      </c>
      <c r="H52" s="5">
        <v>1120000000</v>
      </c>
      <c r="I52" s="2"/>
      <c r="J52" s="2">
        <v>84</v>
      </c>
      <c r="K52" s="9">
        <f t="shared" si="0"/>
        <v>85</v>
      </c>
      <c r="L52" s="9">
        <f t="shared" si="1"/>
        <v>1</v>
      </c>
      <c r="M52" s="9">
        <f t="shared" si="2"/>
        <v>84</v>
      </c>
      <c r="N52" s="9">
        <f t="shared" si="3"/>
        <v>1120000000</v>
      </c>
      <c r="O52" s="4">
        <v>696464</v>
      </c>
      <c r="P52" s="4">
        <v>1026641788</v>
      </c>
      <c r="Q52" s="4" t="s">
        <v>601</v>
      </c>
      <c r="R52" s="12" t="s">
        <v>2053</v>
      </c>
      <c r="S52" s="4">
        <v>1621</v>
      </c>
      <c r="T52" s="4" t="s">
        <v>1114</v>
      </c>
      <c r="U52" s="4" t="s">
        <v>1114</v>
      </c>
      <c r="V52" s="4" t="s">
        <v>1115</v>
      </c>
      <c r="W52" s="4" t="s">
        <v>1114</v>
      </c>
      <c r="X52" s="4" t="s">
        <v>1113</v>
      </c>
      <c r="Y52" s="4">
        <v>4432245105</v>
      </c>
      <c r="Z52" s="4">
        <v>9034550270</v>
      </c>
      <c r="AA52" s="4">
        <v>5919577165</v>
      </c>
      <c r="AB52" s="4" t="s">
        <v>1112</v>
      </c>
      <c r="AC52" s="4" t="s">
        <v>1111</v>
      </c>
      <c r="AD52" s="4">
        <v>1</v>
      </c>
      <c r="AE52" s="2" t="s">
        <v>451</v>
      </c>
      <c r="AF52" s="1">
        <v>13294400</v>
      </c>
    </row>
    <row r="53" spans="1:32" ht="14.25">
      <c r="A53" s="2">
        <v>52</v>
      </c>
      <c r="B53" s="2" t="s">
        <v>1124</v>
      </c>
      <c r="C53" s="2" t="s">
        <v>1297</v>
      </c>
      <c r="D53" s="2" t="s">
        <v>1296</v>
      </c>
      <c r="E53" s="2"/>
      <c r="F53" s="2">
        <v>2909910326</v>
      </c>
      <c r="G53" s="2" t="s">
        <v>786</v>
      </c>
      <c r="H53" s="5">
        <v>390445872</v>
      </c>
      <c r="I53" s="2"/>
      <c r="J53" s="2">
        <v>36</v>
      </c>
      <c r="K53" s="9">
        <f t="shared" si="0"/>
        <v>41</v>
      </c>
      <c r="L53" s="9">
        <f t="shared" si="1"/>
        <v>5</v>
      </c>
      <c r="M53" s="9">
        <f t="shared" si="2"/>
        <v>36</v>
      </c>
      <c r="N53" s="9">
        <f t="shared" si="3"/>
        <v>390445872</v>
      </c>
      <c r="O53" s="4">
        <v>459996</v>
      </c>
      <c r="P53" s="4">
        <v>1026082658</v>
      </c>
      <c r="Q53" s="4" t="s">
        <v>601</v>
      </c>
      <c r="R53" s="12" t="s">
        <v>2147</v>
      </c>
      <c r="S53" s="4">
        <v>1598</v>
      </c>
      <c r="T53" s="4" t="s">
        <v>1114</v>
      </c>
      <c r="U53" s="4" t="s">
        <v>1114</v>
      </c>
      <c r="V53" s="4" t="s">
        <v>1115</v>
      </c>
      <c r="W53" s="4" t="s">
        <v>1114</v>
      </c>
      <c r="X53" s="4" t="s">
        <v>1113</v>
      </c>
      <c r="Y53" s="4">
        <v>4432245105</v>
      </c>
      <c r="Z53" s="4">
        <v>9034550270</v>
      </c>
      <c r="AA53" s="4">
        <v>5919577165</v>
      </c>
      <c r="AB53" s="4" t="s">
        <v>1112</v>
      </c>
      <c r="AC53" s="4" t="s">
        <v>1111</v>
      </c>
      <c r="AD53" s="4">
        <v>1</v>
      </c>
      <c r="AE53" s="2" t="s">
        <v>450</v>
      </c>
      <c r="AF53" s="1">
        <v>2685448</v>
      </c>
    </row>
    <row r="54" spans="1:32" ht="14.25">
      <c r="A54" s="2">
        <v>53</v>
      </c>
      <c r="B54" s="2" t="s">
        <v>1119</v>
      </c>
      <c r="C54" s="2" t="s">
        <v>1357</v>
      </c>
      <c r="D54" s="2" t="s">
        <v>1356</v>
      </c>
      <c r="E54" s="2"/>
      <c r="F54" s="2">
        <v>2971348040</v>
      </c>
      <c r="G54" s="2" t="s">
        <v>659</v>
      </c>
      <c r="H54" s="5">
        <v>447473329</v>
      </c>
      <c r="I54" s="2"/>
      <c r="J54" s="2">
        <v>60</v>
      </c>
      <c r="K54" s="9">
        <f t="shared" si="0"/>
        <v>61</v>
      </c>
      <c r="L54" s="9">
        <f t="shared" si="1"/>
        <v>1</v>
      </c>
      <c r="M54" s="9">
        <f t="shared" si="2"/>
        <v>60</v>
      </c>
      <c r="N54" s="9">
        <f t="shared" si="3"/>
        <v>447473329</v>
      </c>
      <c r="O54" s="4">
        <v>832075</v>
      </c>
      <c r="P54" s="4">
        <v>1025661035</v>
      </c>
      <c r="Q54" s="4" t="s">
        <v>602</v>
      </c>
      <c r="R54" s="12" t="s">
        <v>2122</v>
      </c>
      <c r="S54" s="4">
        <v>1592</v>
      </c>
      <c r="T54" s="4" t="s">
        <v>1114</v>
      </c>
      <c r="U54" s="4" t="s">
        <v>1114</v>
      </c>
      <c r="V54" s="4" t="s">
        <v>1115</v>
      </c>
      <c r="W54" s="4" t="s">
        <v>1114</v>
      </c>
      <c r="X54" s="4" t="s">
        <v>1113</v>
      </c>
      <c r="Y54" s="4">
        <v>4432245105</v>
      </c>
      <c r="Z54" s="4">
        <v>9034550270</v>
      </c>
      <c r="AA54" s="4">
        <v>5919577165</v>
      </c>
      <c r="AB54" s="4" t="s">
        <v>1112</v>
      </c>
      <c r="AC54" s="4" t="s">
        <v>1111</v>
      </c>
      <c r="AD54" s="4">
        <v>1</v>
      </c>
      <c r="AE54" s="2" t="s">
        <v>447</v>
      </c>
      <c r="AF54" s="1">
        <v>4098856</v>
      </c>
    </row>
    <row r="55" spans="1:32" ht="14.25">
      <c r="A55" s="2">
        <v>54</v>
      </c>
      <c r="B55" s="2" t="s">
        <v>1119</v>
      </c>
      <c r="C55" s="2" t="s">
        <v>1355</v>
      </c>
      <c r="D55" s="2" t="s">
        <v>1354</v>
      </c>
      <c r="E55" s="2"/>
      <c r="F55" s="2">
        <v>2880145813</v>
      </c>
      <c r="G55" s="2" t="s">
        <v>743</v>
      </c>
      <c r="H55" s="5">
        <v>1160000000</v>
      </c>
      <c r="I55" s="2"/>
      <c r="J55" s="2">
        <v>84</v>
      </c>
      <c r="K55" s="9">
        <f t="shared" si="0"/>
        <v>94</v>
      </c>
      <c r="L55" s="9">
        <f t="shared" si="1"/>
        <v>10</v>
      </c>
      <c r="M55" s="9">
        <f t="shared" si="2"/>
        <v>84</v>
      </c>
      <c r="N55" s="9">
        <f t="shared" si="3"/>
        <v>1160000000</v>
      </c>
      <c r="O55" s="4">
        <v>136210</v>
      </c>
      <c r="P55" s="4">
        <v>1024874689</v>
      </c>
      <c r="Q55" s="4" t="s">
        <v>602</v>
      </c>
      <c r="R55" s="12" t="s">
        <v>2148</v>
      </c>
      <c r="S55" s="4">
        <v>1601</v>
      </c>
      <c r="T55" s="4" t="s">
        <v>1114</v>
      </c>
      <c r="U55" s="4" t="s">
        <v>1114</v>
      </c>
      <c r="V55" s="4" t="s">
        <v>1115</v>
      </c>
      <c r="W55" s="4" t="s">
        <v>1114</v>
      </c>
      <c r="X55" s="4" t="s">
        <v>1113</v>
      </c>
      <c r="Y55" s="4">
        <v>4432245105</v>
      </c>
      <c r="Z55" s="4">
        <v>9034550270</v>
      </c>
      <c r="AA55" s="4">
        <v>5919577165</v>
      </c>
      <c r="AB55" s="4" t="s">
        <v>1112</v>
      </c>
      <c r="AC55" s="4" t="s">
        <v>1111</v>
      </c>
      <c r="AD55" s="4">
        <v>1</v>
      </c>
      <c r="AE55" s="2" t="s">
        <v>446</v>
      </c>
      <c r="AF55" s="1">
        <v>15008428</v>
      </c>
    </row>
    <row r="56" spans="1:32" ht="14.25">
      <c r="A56" s="2">
        <v>55</v>
      </c>
      <c r="B56" s="2" t="s">
        <v>1119</v>
      </c>
      <c r="C56" s="2" t="s">
        <v>1353</v>
      </c>
      <c r="D56" s="2" t="s">
        <v>1352</v>
      </c>
      <c r="E56" s="2"/>
      <c r="F56" s="2">
        <v>2970890534</v>
      </c>
      <c r="G56" s="2" t="s">
        <v>616</v>
      </c>
      <c r="H56" s="5">
        <v>1160000000</v>
      </c>
      <c r="I56" s="2"/>
      <c r="J56" s="2">
        <v>84</v>
      </c>
      <c r="K56" s="9">
        <f t="shared" si="0"/>
        <v>85</v>
      </c>
      <c r="L56" s="9">
        <f t="shared" si="1"/>
        <v>1</v>
      </c>
      <c r="M56" s="9">
        <f t="shared" si="2"/>
        <v>84</v>
      </c>
      <c r="N56" s="9">
        <f t="shared" si="3"/>
        <v>1160000000</v>
      </c>
      <c r="O56" s="4">
        <v>770294</v>
      </c>
      <c r="P56" s="4">
        <v>1026628144</v>
      </c>
      <c r="Q56" s="4" t="s">
        <v>602</v>
      </c>
      <c r="R56" s="12" t="s">
        <v>1965</v>
      </c>
      <c r="S56" s="4">
        <v>1592</v>
      </c>
      <c r="T56" s="4" t="s">
        <v>1114</v>
      </c>
      <c r="U56" s="4" t="s">
        <v>1114</v>
      </c>
      <c r="V56" s="4" t="s">
        <v>1115</v>
      </c>
      <c r="W56" s="4" t="s">
        <v>1114</v>
      </c>
      <c r="X56" s="4" t="s">
        <v>1113</v>
      </c>
      <c r="Y56" s="4">
        <v>4432245105</v>
      </c>
      <c r="Z56" s="4">
        <v>9034550270</v>
      </c>
      <c r="AA56" s="4">
        <v>5919577165</v>
      </c>
      <c r="AB56" s="4" t="s">
        <v>1112</v>
      </c>
      <c r="AC56" s="4" t="s">
        <v>1111</v>
      </c>
      <c r="AD56" s="4">
        <v>1</v>
      </c>
      <c r="AE56" s="2" t="s">
        <v>445</v>
      </c>
      <c r="AF56" s="1">
        <v>13769200</v>
      </c>
    </row>
    <row r="57" spans="1:32" ht="14.25">
      <c r="A57" s="2">
        <v>56</v>
      </c>
      <c r="B57" s="2" t="s">
        <v>1119</v>
      </c>
      <c r="C57" s="2" t="s">
        <v>1217</v>
      </c>
      <c r="D57" s="2" t="s">
        <v>1347</v>
      </c>
      <c r="E57" s="2"/>
      <c r="F57" s="2">
        <v>2960076664</v>
      </c>
      <c r="G57" s="2" t="s">
        <v>1039</v>
      </c>
      <c r="H57" s="5">
        <v>666999948</v>
      </c>
      <c r="I57" s="2"/>
      <c r="J57" s="2">
        <v>72</v>
      </c>
      <c r="K57" s="9">
        <f t="shared" si="0"/>
        <v>73</v>
      </c>
      <c r="L57" s="9">
        <f t="shared" si="1"/>
        <v>1</v>
      </c>
      <c r="M57" s="9">
        <f t="shared" si="2"/>
        <v>72</v>
      </c>
      <c r="N57" s="9">
        <f t="shared" si="3"/>
        <v>666999948</v>
      </c>
      <c r="O57" s="4">
        <v>766319</v>
      </c>
      <c r="P57" s="4">
        <v>1020165575</v>
      </c>
      <c r="Q57" s="4" t="s">
        <v>602</v>
      </c>
      <c r="R57" s="12" t="s">
        <v>2027</v>
      </c>
      <c r="S57" s="4">
        <v>1592</v>
      </c>
      <c r="T57" s="4" t="s">
        <v>1114</v>
      </c>
      <c r="U57" s="4" t="s">
        <v>1114</v>
      </c>
      <c r="V57" s="4" t="s">
        <v>1115</v>
      </c>
      <c r="W57" s="4" t="s">
        <v>1114</v>
      </c>
      <c r="X57" s="4" t="s">
        <v>1113</v>
      </c>
      <c r="Y57" s="4">
        <v>4432245105</v>
      </c>
      <c r="Z57" s="4">
        <v>9034550270</v>
      </c>
      <c r="AA57" s="4">
        <v>5919577165</v>
      </c>
      <c r="AB57" s="4" t="s">
        <v>1112</v>
      </c>
      <c r="AC57" s="4" t="s">
        <v>1111</v>
      </c>
      <c r="AD57" s="4">
        <v>1</v>
      </c>
      <c r="AE57" s="2" t="s">
        <v>442</v>
      </c>
      <c r="AF57" s="1">
        <v>7023509</v>
      </c>
    </row>
    <row r="58" spans="1:32" ht="14.25">
      <c r="A58" s="2">
        <v>57</v>
      </c>
      <c r="B58" s="2" t="s">
        <v>1119</v>
      </c>
      <c r="C58" s="2" t="s">
        <v>1217</v>
      </c>
      <c r="D58" s="2" t="s">
        <v>1347</v>
      </c>
      <c r="E58" s="2"/>
      <c r="F58" s="2">
        <v>2960076664</v>
      </c>
      <c r="G58" s="2" t="s">
        <v>1039</v>
      </c>
      <c r="H58" s="5">
        <v>2371259316</v>
      </c>
      <c r="I58" s="2"/>
      <c r="J58" s="2">
        <v>72</v>
      </c>
      <c r="K58" s="9">
        <f t="shared" si="0"/>
        <v>73</v>
      </c>
      <c r="L58" s="9">
        <f t="shared" si="1"/>
        <v>1</v>
      </c>
      <c r="M58" s="9">
        <f t="shared" si="2"/>
        <v>72</v>
      </c>
      <c r="N58" s="9">
        <f t="shared" si="3"/>
        <v>2371259316</v>
      </c>
      <c r="O58" s="4">
        <v>53106</v>
      </c>
      <c r="P58" s="4">
        <v>1020165575</v>
      </c>
      <c r="Q58" s="4" t="s">
        <v>602</v>
      </c>
      <c r="R58" s="12" t="s">
        <v>1988</v>
      </c>
      <c r="S58" s="4">
        <v>1592</v>
      </c>
      <c r="T58" s="4" t="s">
        <v>1114</v>
      </c>
      <c r="U58" s="4" t="s">
        <v>1114</v>
      </c>
      <c r="V58" s="4" t="s">
        <v>1115</v>
      </c>
      <c r="W58" s="4" t="s">
        <v>1114</v>
      </c>
      <c r="X58" s="4" t="s">
        <v>1113</v>
      </c>
      <c r="Y58" s="4">
        <v>4432245105</v>
      </c>
      <c r="Z58" s="4">
        <v>9034550270</v>
      </c>
      <c r="AA58" s="4">
        <v>5919577165</v>
      </c>
      <c r="AB58" s="4" t="s">
        <v>1112</v>
      </c>
      <c r="AC58" s="4" t="s">
        <v>1111</v>
      </c>
      <c r="AD58" s="4">
        <v>1</v>
      </c>
      <c r="AE58" s="2" t="s">
        <v>441</v>
      </c>
      <c r="AF58" s="1">
        <v>24969361</v>
      </c>
    </row>
    <row r="59" spans="1:32" ht="14.25">
      <c r="A59" s="2">
        <v>58</v>
      </c>
      <c r="B59" s="2" t="s">
        <v>1124</v>
      </c>
      <c r="C59" s="2" t="s">
        <v>1346</v>
      </c>
      <c r="D59" s="2" t="s">
        <v>1345</v>
      </c>
      <c r="E59" s="2"/>
      <c r="F59" s="2">
        <v>2928930035</v>
      </c>
      <c r="G59" s="2" t="s">
        <v>814</v>
      </c>
      <c r="H59" s="5">
        <v>520500000</v>
      </c>
      <c r="I59" s="2"/>
      <c r="J59" s="2">
        <v>36</v>
      </c>
      <c r="K59" s="9">
        <f t="shared" si="0"/>
        <v>36</v>
      </c>
      <c r="L59" s="9">
        <f t="shared" si="1"/>
        <v>0</v>
      </c>
      <c r="M59" s="9">
        <f t="shared" si="2"/>
        <v>36</v>
      </c>
      <c r="N59" s="9">
        <f t="shared" si="3"/>
        <v>520500000</v>
      </c>
      <c r="O59" s="4">
        <v>192752</v>
      </c>
      <c r="P59" s="4">
        <v>1026486414</v>
      </c>
      <c r="Q59" s="4" t="s">
        <v>602</v>
      </c>
      <c r="R59" s="12" t="s">
        <v>2149</v>
      </c>
      <c r="S59" s="4">
        <v>1595</v>
      </c>
      <c r="T59" s="4" t="s">
        <v>1114</v>
      </c>
      <c r="U59" s="4" t="s">
        <v>1114</v>
      </c>
      <c r="V59" s="4" t="s">
        <v>1115</v>
      </c>
      <c r="W59" s="4" t="s">
        <v>1114</v>
      </c>
      <c r="X59" s="4" t="s">
        <v>1113</v>
      </c>
      <c r="Y59" s="4">
        <v>4432245105</v>
      </c>
      <c r="Z59" s="4">
        <v>9034550270</v>
      </c>
      <c r="AA59" s="4">
        <v>5919577165</v>
      </c>
      <c r="AB59" s="4" t="s">
        <v>1112</v>
      </c>
      <c r="AC59" s="4" t="s">
        <v>1111</v>
      </c>
      <c r="AD59" s="4">
        <v>1</v>
      </c>
      <c r="AE59" s="2" t="s">
        <v>440</v>
      </c>
      <c r="AF59" s="1">
        <v>3284355</v>
      </c>
    </row>
    <row r="60" spans="1:32" ht="14.25">
      <c r="A60" s="2">
        <v>59</v>
      </c>
      <c r="B60" s="2" t="s">
        <v>1119</v>
      </c>
      <c r="C60" s="2" t="s">
        <v>1337</v>
      </c>
      <c r="D60" s="2" t="s">
        <v>1336</v>
      </c>
      <c r="E60" s="2"/>
      <c r="F60" s="2">
        <v>6399842468</v>
      </c>
      <c r="G60" s="2" t="s">
        <v>984</v>
      </c>
      <c r="H60" s="5">
        <v>390400000</v>
      </c>
      <c r="I60" s="2"/>
      <c r="J60" s="2">
        <v>36</v>
      </c>
      <c r="K60" s="9">
        <f t="shared" si="0"/>
        <v>36</v>
      </c>
      <c r="L60" s="9">
        <f t="shared" si="1"/>
        <v>0</v>
      </c>
      <c r="M60" s="9">
        <f t="shared" si="2"/>
        <v>36</v>
      </c>
      <c r="N60" s="9">
        <f t="shared" si="3"/>
        <v>390400000</v>
      </c>
      <c r="O60" s="4">
        <v>909854</v>
      </c>
      <c r="P60" s="4">
        <v>1026473845</v>
      </c>
      <c r="Q60" s="4" t="s">
        <v>602</v>
      </c>
      <c r="R60" s="12" t="s">
        <v>2150</v>
      </c>
      <c r="S60" s="4">
        <v>1595</v>
      </c>
      <c r="T60" s="4" t="s">
        <v>1114</v>
      </c>
      <c r="U60" s="4" t="s">
        <v>1114</v>
      </c>
      <c r="V60" s="4" t="s">
        <v>1115</v>
      </c>
      <c r="W60" s="4" t="s">
        <v>1114</v>
      </c>
      <c r="X60" s="4" t="s">
        <v>1113</v>
      </c>
      <c r="Y60" s="4">
        <v>4432245105</v>
      </c>
      <c r="Z60" s="4">
        <v>9034550270</v>
      </c>
      <c r="AA60" s="4">
        <v>5919577165</v>
      </c>
      <c r="AB60" s="4" t="s">
        <v>1112</v>
      </c>
      <c r="AC60" s="4" t="s">
        <v>1111</v>
      </c>
      <c r="AD60" s="4">
        <v>1</v>
      </c>
      <c r="AE60" s="2" t="s">
        <v>434</v>
      </c>
      <c r="AF60" s="1">
        <v>2463424</v>
      </c>
    </row>
    <row r="61" spans="1:32" ht="14.25">
      <c r="A61" s="2">
        <v>60</v>
      </c>
      <c r="B61" s="2" t="s">
        <v>1119</v>
      </c>
      <c r="C61" s="2" t="s">
        <v>1333</v>
      </c>
      <c r="D61" s="2" t="s">
        <v>1332</v>
      </c>
      <c r="E61" s="2"/>
      <c r="F61" s="2">
        <v>6389902239</v>
      </c>
      <c r="G61" s="2" t="s">
        <v>950</v>
      </c>
      <c r="H61" s="5">
        <v>684000000</v>
      </c>
      <c r="I61" s="2"/>
      <c r="J61" s="2">
        <v>60</v>
      </c>
      <c r="K61" s="9">
        <f t="shared" si="0"/>
        <v>61</v>
      </c>
      <c r="L61" s="9">
        <f t="shared" si="1"/>
        <v>1</v>
      </c>
      <c r="M61" s="9">
        <f t="shared" si="2"/>
        <v>60</v>
      </c>
      <c r="N61" s="9">
        <f t="shared" si="3"/>
        <v>684000000</v>
      </c>
      <c r="O61" s="4">
        <v>922736</v>
      </c>
      <c r="P61" s="4">
        <v>1025801176</v>
      </c>
      <c r="Q61" s="4" t="s">
        <v>602</v>
      </c>
      <c r="R61" s="12" t="s">
        <v>1937</v>
      </c>
      <c r="S61" s="4">
        <v>1621</v>
      </c>
      <c r="T61" s="4" t="s">
        <v>1114</v>
      </c>
      <c r="U61" s="4" t="s">
        <v>1114</v>
      </c>
      <c r="V61" s="4" t="s">
        <v>1115</v>
      </c>
      <c r="W61" s="4" t="s">
        <v>1114</v>
      </c>
      <c r="X61" s="4" t="s">
        <v>1113</v>
      </c>
      <c r="Y61" s="4">
        <v>4432245105</v>
      </c>
      <c r="Z61" s="4">
        <v>9034550270</v>
      </c>
      <c r="AA61" s="4">
        <v>5919577165</v>
      </c>
      <c r="AB61" s="4" t="s">
        <v>1112</v>
      </c>
      <c r="AC61" s="4" t="s">
        <v>1111</v>
      </c>
      <c r="AD61" s="4">
        <v>1</v>
      </c>
      <c r="AE61" s="2" t="s">
        <v>432</v>
      </c>
      <c r="AF61" s="1">
        <v>6265440</v>
      </c>
    </row>
    <row r="62" spans="1:32" ht="14.25">
      <c r="A62" s="2">
        <v>61</v>
      </c>
      <c r="B62" s="2" t="s">
        <v>1124</v>
      </c>
      <c r="C62" s="2" t="s">
        <v>1331</v>
      </c>
      <c r="D62" s="2" t="s">
        <v>1330</v>
      </c>
      <c r="E62" s="2"/>
      <c r="F62" s="2">
        <v>2929729007</v>
      </c>
      <c r="G62" s="2" t="s">
        <v>843</v>
      </c>
      <c r="H62" s="5">
        <v>1464000000</v>
      </c>
      <c r="I62" s="2"/>
      <c r="J62" s="2">
        <v>120</v>
      </c>
      <c r="K62" s="9">
        <f t="shared" si="0"/>
        <v>119</v>
      </c>
      <c r="L62" s="9">
        <f t="shared" si="1"/>
        <v>-1</v>
      </c>
      <c r="M62" s="9">
        <f t="shared" si="2"/>
        <v>120</v>
      </c>
      <c r="N62" s="9">
        <f t="shared" si="3"/>
        <v>1464000000</v>
      </c>
      <c r="O62" s="4">
        <v>213544</v>
      </c>
      <c r="P62" s="4">
        <v>1021799748</v>
      </c>
      <c r="Q62" s="4" t="s">
        <v>602</v>
      </c>
      <c r="R62" s="12" t="s">
        <v>1956</v>
      </c>
      <c r="S62" s="4">
        <v>1595</v>
      </c>
      <c r="T62" s="4" t="s">
        <v>1114</v>
      </c>
      <c r="U62" s="4" t="s">
        <v>1114</v>
      </c>
      <c r="V62" s="4" t="s">
        <v>1115</v>
      </c>
      <c r="W62" s="4" t="s">
        <v>1114</v>
      </c>
      <c r="X62" s="4" t="s">
        <v>1113</v>
      </c>
      <c r="Y62" s="4">
        <v>4432245105</v>
      </c>
      <c r="Z62" s="4">
        <v>9034550270</v>
      </c>
      <c r="AA62" s="4">
        <v>5919577165</v>
      </c>
      <c r="AB62" s="4" t="s">
        <v>1112</v>
      </c>
      <c r="AC62" s="4" t="s">
        <v>1111</v>
      </c>
      <c r="AD62" s="4">
        <v>1</v>
      </c>
      <c r="AE62" s="2" t="s">
        <v>431</v>
      </c>
      <c r="AF62" s="1">
        <v>23145840</v>
      </c>
    </row>
    <row r="63" spans="1:32" ht="14.25">
      <c r="A63" s="2">
        <v>62</v>
      </c>
      <c r="B63" s="2" t="s">
        <v>1124</v>
      </c>
      <c r="C63" s="2" t="s">
        <v>1292</v>
      </c>
      <c r="D63" s="2" t="s">
        <v>1329</v>
      </c>
      <c r="E63" s="2"/>
      <c r="F63" s="2">
        <v>6380149211</v>
      </c>
      <c r="G63" s="2" t="s">
        <v>929</v>
      </c>
      <c r="H63" s="5">
        <v>1770000000</v>
      </c>
      <c r="I63" s="2"/>
      <c r="J63" s="2">
        <v>120</v>
      </c>
      <c r="K63" s="9">
        <f t="shared" si="0"/>
        <v>119</v>
      </c>
      <c r="L63" s="9">
        <f t="shared" si="1"/>
        <v>-1</v>
      </c>
      <c r="M63" s="9">
        <f t="shared" si="2"/>
        <v>120</v>
      </c>
      <c r="N63" s="9">
        <f t="shared" si="3"/>
        <v>1770000000</v>
      </c>
      <c r="O63" s="4">
        <v>282413</v>
      </c>
      <c r="P63" s="4">
        <v>1026878310</v>
      </c>
      <c r="Q63" s="4" t="s">
        <v>602</v>
      </c>
      <c r="R63" s="12" t="s">
        <v>2012</v>
      </c>
      <c r="S63" s="4">
        <v>1621</v>
      </c>
      <c r="T63" s="4" t="s">
        <v>1114</v>
      </c>
      <c r="U63" s="4" t="s">
        <v>1114</v>
      </c>
      <c r="V63" s="4" t="s">
        <v>1115</v>
      </c>
      <c r="W63" s="4" t="s">
        <v>1114</v>
      </c>
      <c r="X63" s="4" t="s">
        <v>1113</v>
      </c>
      <c r="Y63" s="4">
        <v>4432245105</v>
      </c>
      <c r="Z63" s="4">
        <v>9034550270</v>
      </c>
      <c r="AA63" s="4">
        <v>5919577165</v>
      </c>
      <c r="AB63" s="4" t="s">
        <v>1112</v>
      </c>
      <c r="AC63" s="4" t="s">
        <v>1111</v>
      </c>
      <c r="AD63" s="4">
        <v>1</v>
      </c>
      <c r="AE63" s="2" t="s">
        <v>430</v>
      </c>
      <c r="AF63" s="1">
        <v>27983700</v>
      </c>
    </row>
    <row r="64" spans="1:32" ht="14.25">
      <c r="A64" s="2">
        <v>63</v>
      </c>
      <c r="B64" s="2" t="s">
        <v>1119</v>
      </c>
      <c r="C64" s="2" t="s">
        <v>1246</v>
      </c>
      <c r="D64" s="2" t="s">
        <v>1328</v>
      </c>
      <c r="E64" s="2"/>
      <c r="F64" s="2">
        <v>2871843880</v>
      </c>
      <c r="G64" s="2" t="s">
        <v>725</v>
      </c>
      <c r="H64" s="5">
        <v>390400000</v>
      </c>
      <c r="I64" s="2"/>
      <c r="J64" s="2">
        <v>36</v>
      </c>
      <c r="K64" s="9">
        <f t="shared" si="0"/>
        <v>36</v>
      </c>
      <c r="L64" s="9">
        <f t="shared" si="1"/>
        <v>0</v>
      </c>
      <c r="M64" s="9">
        <f t="shared" si="2"/>
        <v>36</v>
      </c>
      <c r="N64" s="9">
        <f t="shared" si="3"/>
        <v>390400000</v>
      </c>
      <c r="O64" s="4">
        <v>95911</v>
      </c>
      <c r="P64" s="4">
        <v>1026416333</v>
      </c>
      <c r="Q64" s="4" t="s">
        <v>602</v>
      </c>
      <c r="R64" s="12" t="s">
        <v>2151</v>
      </c>
      <c r="S64" s="4">
        <v>1595</v>
      </c>
      <c r="T64" s="4" t="s">
        <v>1114</v>
      </c>
      <c r="U64" s="4" t="s">
        <v>1114</v>
      </c>
      <c r="V64" s="4" t="s">
        <v>1115</v>
      </c>
      <c r="W64" s="4" t="s">
        <v>1114</v>
      </c>
      <c r="X64" s="4" t="s">
        <v>1113</v>
      </c>
      <c r="Y64" s="4">
        <v>4432245105</v>
      </c>
      <c r="Z64" s="4">
        <v>9034550270</v>
      </c>
      <c r="AA64" s="4">
        <v>5919577165</v>
      </c>
      <c r="AB64" s="4" t="s">
        <v>1112</v>
      </c>
      <c r="AC64" s="4" t="s">
        <v>1111</v>
      </c>
      <c r="AD64" s="4">
        <v>1</v>
      </c>
      <c r="AE64" s="2" t="s">
        <v>429</v>
      </c>
      <c r="AF64" s="1">
        <v>2463424</v>
      </c>
    </row>
    <row r="65" spans="1:32" ht="14.25">
      <c r="A65" s="2">
        <v>64</v>
      </c>
      <c r="B65" s="2" t="s">
        <v>1119</v>
      </c>
      <c r="C65" s="2" t="s">
        <v>1152</v>
      </c>
      <c r="D65" s="2" t="s">
        <v>1327</v>
      </c>
      <c r="E65" s="2"/>
      <c r="F65" s="2">
        <v>2929915471</v>
      </c>
      <c r="G65" s="2" t="s">
        <v>857</v>
      </c>
      <c r="H65" s="5">
        <v>650700000</v>
      </c>
      <c r="I65" s="2"/>
      <c r="J65" s="2">
        <v>36</v>
      </c>
      <c r="K65" s="9">
        <f t="shared" si="0"/>
        <v>36</v>
      </c>
      <c r="L65" s="9">
        <f t="shared" si="1"/>
        <v>0</v>
      </c>
      <c r="M65" s="9">
        <f t="shared" si="2"/>
        <v>36</v>
      </c>
      <c r="N65" s="9">
        <f t="shared" si="3"/>
        <v>650700000</v>
      </c>
      <c r="O65" s="4">
        <v>94127</v>
      </c>
      <c r="P65" s="4">
        <v>1026472241</v>
      </c>
      <c r="Q65" s="4" t="s">
        <v>602</v>
      </c>
      <c r="R65" s="12" t="s">
        <v>2152</v>
      </c>
      <c r="S65" s="4">
        <v>1595</v>
      </c>
      <c r="T65" s="4" t="s">
        <v>1114</v>
      </c>
      <c r="U65" s="4" t="s">
        <v>1114</v>
      </c>
      <c r="V65" s="4" t="s">
        <v>1115</v>
      </c>
      <c r="W65" s="4" t="s">
        <v>1114</v>
      </c>
      <c r="X65" s="4" t="s">
        <v>1113</v>
      </c>
      <c r="Y65" s="4">
        <v>4432245105</v>
      </c>
      <c r="Z65" s="4">
        <v>9034550270</v>
      </c>
      <c r="AA65" s="4">
        <v>5919577165</v>
      </c>
      <c r="AB65" s="4" t="s">
        <v>1112</v>
      </c>
      <c r="AC65" s="4" t="s">
        <v>1111</v>
      </c>
      <c r="AD65" s="4">
        <v>1</v>
      </c>
      <c r="AE65" s="2" t="s">
        <v>428</v>
      </c>
      <c r="AF65" s="1">
        <v>4105917</v>
      </c>
    </row>
    <row r="66" spans="1:32" ht="14.25">
      <c r="A66" s="2">
        <v>65</v>
      </c>
      <c r="B66" s="2" t="s">
        <v>1119</v>
      </c>
      <c r="C66" s="2" t="s">
        <v>1322</v>
      </c>
      <c r="D66" s="2" t="s">
        <v>1321</v>
      </c>
      <c r="E66" s="2"/>
      <c r="F66" s="2">
        <v>6389678592</v>
      </c>
      <c r="G66" s="2" t="s">
        <v>663</v>
      </c>
      <c r="H66" s="5">
        <v>650000000</v>
      </c>
      <c r="I66" s="2"/>
      <c r="J66" s="2">
        <v>36</v>
      </c>
      <c r="K66" s="9">
        <f aca="true" t="shared" si="4" ref="K66:K129">ROUND(((((AF66*1000)-(N66*2.17))/(N66*1.37))*12),0)</f>
        <v>36</v>
      </c>
      <c r="L66" s="9">
        <f aca="true" t="shared" si="5" ref="L66:L129">K66-J66</f>
        <v>0</v>
      </c>
      <c r="M66" s="9">
        <f aca="true" t="shared" si="6" ref="M66:M129">J66</f>
        <v>36</v>
      </c>
      <c r="N66" s="9">
        <f aca="true" t="shared" si="7" ref="N66:N129">H66</f>
        <v>650000000</v>
      </c>
      <c r="O66" s="4">
        <v>854458</v>
      </c>
      <c r="P66" s="4">
        <v>1026573985</v>
      </c>
      <c r="Q66" s="4" t="s">
        <v>602</v>
      </c>
      <c r="R66" s="12" t="s">
        <v>2153</v>
      </c>
      <c r="S66" s="4">
        <v>1621</v>
      </c>
      <c r="T66" s="4" t="s">
        <v>1114</v>
      </c>
      <c r="U66" s="4" t="s">
        <v>1114</v>
      </c>
      <c r="V66" s="4" t="s">
        <v>1115</v>
      </c>
      <c r="W66" s="4" t="s">
        <v>1114</v>
      </c>
      <c r="X66" s="4" t="s">
        <v>1113</v>
      </c>
      <c r="Y66" s="4">
        <v>4432245105</v>
      </c>
      <c r="Z66" s="4">
        <v>9034550270</v>
      </c>
      <c r="AA66" s="4">
        <v>5919577165</v>
      </c>
      <c r="AB66" s="4" t="s">
        <v>1112</v>
      </c>
      <c r="AC66" s="4" t="s">
        <v>1111</v>
      </c>
      <c r="AD66" s="4">
        <v>1</v>
      </c>
      <c r="AE66" s="2" t="s">
        <v>425</v>
      </c>
      <c r="AF66" s="1">
        <v>4101500</v>
      </c>
    </row>
    <row r="67" spans="1:32" ht="14.25">
      <c r="A67" s="2">
        <v>66</v>
      </c>
      <c r="B67" s="2" t="s">
        <v>1119</v>
      </c>
      <c r="C67" s="2" t="s">
        <v>1393</v>
      </c>
      <c r="D67" s="2" t="s">
        <v>1392</v>
      </c>
      <c r="E67" s="2"/>
      <c r="F67" s="2">
        <v>6399597897</v>
      </c>
      <c r="G67" s="2" t="s">
        <v>936</v>
      </c>
      <c r="H67" s="5">
        <v>650700000</v>
      </c>
      <c r="I67" s="2"/>
      <c r="J67" s="2">
        <v>36</v>
      </c>
      <c r="K67" s="9">
        <f t="shared" si="4"/>
        <v>36</v>
      </c>
      <c r="L67" s="9">
        <f t="shared" si="5"/>
        <v>0</v>
      </c>
      <c r="M67" s="9">
        <f t="shared" si="6"/>
        <v>36</v>
      </c>
      <c r="N67" s="9">
        <f t="shared" si="7"/>
        <v>650700000</v>
      </c>
      <c r="O67" s="4">
        <v>982913</v>
      </c>
      <c r="P67" s="4">
        <v>1026479745</v>
      </c>
      <c r="Q67" s="4" t="s">
        <v>589</v>
      </c>
      <c r="R67" s="12" t="s">
        <v>2154</v>
      </c>
      <c r="S67" s="4">
        <v>1595</v>
      </c>
      <c r="T67" s="4" t="s">
        <v>1114</v>
      </c>
      <c r="U67" s="4" t="s">
        <v>1114</v>
      </c>
      <c r="V67" s="4" t="s">
        <v>1115</v>
      </c>
      <c r="W67" s="4" t="s">
        <v>1114</v>
      </c>
      <c r="X67" s="4" t="s">
        <v>1113</v>
      </c>
      <c r="Y67" s="4">
        <v>4432245105</v>
      </c>
      <c r="Z67" s="4">
        <v>9034550270</v>
      </c>
      <c r="AA67" s="4">
        <v>5919577165</v>
      </c>
      <c r="AB67" s="4" t="s">
        <v>1112</v>
      </c>
      <c r="AC67" s="4" t="s">
        <v>1111</v>
      </c>
      <c r="AD67" s="4">
        <v>1</v>
      </c>
      <c r="AE67" s="2" t="s">
        <v>424</v>
      </c>
      <c r="AF67" s="1">
        <v>4105917</v>
      </c>
    </row>
    <row r="68" spans="1:32" ht="14.25">
      <c r="A68" s="2">
        <v>67</v>
      </c>
      <c r="B68" s="2" t="s">
        <v>1119</v>
      </c>
      <c r="C68" s="2" t="s">
        <v>1391</v>
      </c>
      <c r="D68" s="2" t="s">
        <v>1390</v>
      </c>
      <c r="E68" s="2"/>
      <c r="F68" s="2">
        <v>1379378869</v>
      </c>
      <c r="G68" s="2" t="s">
        <v>698</v>
      </c>
      <c r="H68" s="5">
        <v>1464000000</v>
      </c>
      <c r="I68" s="2"/>
      <c r="J68" s="2">
        <v>120</v>
      </c>
      <c r="K68" s="9">
        <f t="shared" si="4"/>
        <v>119</v>
      </c>
      <c r="L68" s="9">
        <f t="shared" si="5"/>
        <v>-1</v>
      </c>
      <c r="M68" s="9">
        <f t="shared" si="6"/>
        <v>120</v>
      </c>
      <c r="N68" s="9">
        <f t="shared" si="7"/>
        <v>1464000000</v>
      </c>
      <c r="O68" s="4">
        <v>410553</v>
      </c>
      <c r="P68" s="4">
        <v>1026166142</v>
      </c>
      <c r="Q68" s="4" t="s">
        <v>589</v>
      </c>
      <c r="R68" s="12" t="s">
        <v>2155</v>
      </c>
      <c r="S68" s="4">
        <v>1595</v>
      </c>
      <c r="T68" s="4" t="s">
        <v>1114</v>
      </c>
      <c r="U68" s="4" t="s">
        <v>1114</v>
      </c>
      <c r="V68" s="4" t="s">
        <v>1115</v>
      </c>
      <c r="W68" s="4" t="s">
        <v>1114</v>
      </c>
      <c r="X68" s="4" t="s">
        <v>1113</v>
      </c>
      <c r="Y68" s="4">
        <v>4432245105</v>
      </c>
      <c r="Z68" s="4">
        <v>9034550270</v>
      </c>
      <c r="AA68" s="4">
        <v>5919577165</v>
      </c>
      <c r="AB68" s="4" t="s">
        <v>1112</v>
      </c>
      <c r="AC68" s="4" t="s">
        <v>1111</v>
      </c>
      <c r="AD68" s="4">
        <v>1</v>
      </c>
      <c r="AE68" s="2" t="s">
        <v>423</v>
      </c>
      <c r="AF68" s="1">
        <v>23145840</v>
      </c>
    </row>
    <row r="69" spans="1:32" ht="14.25">
      <c r="A69" s="2">
        <v>68</v>
      </c>
      <c r="B69" s="2" t="s">
        <v>1124</v>
      </c>
      <c r="C69" s="2" t="s">
        <v>1389</v>
      </c>
      <c r="D69" s="2" t="s">
        <v>1388</v>
      </c>
      <c r="E69" s="2"/>
      <c r="F69" s="2">
        <v>6390007329</v>
      </c>
      <c r="G69" s="2" t="s">
        <v>959</v>
      </c>
      <c r="H69" s="5">
        <v>1464000000</v>
      </c>
      <c r="I69" s="2"/>
      <c r="J69" s="2">
        <v>120</v>
      </c>
      <c r="K69" s="9">
        <f t="shared" si="4"/>
        <v>119</v>
      </c>
      <c r="L69" s="9">
        <f t="shared" si="5"/>
        <v>-1</v>
      </c>
      <c r="M69" s="9">
        <f t="shared" si="6"/>
        <v>120</v>
      </c>
      <c r="N69" s="9">
        <f t="shared" si="7"/>
        <v>1464000000</v>
      </c>
      <c r="O69" s="4">
        <v>363808</v>
      </c>
      <c r="P69" s="4">
        <v>1026402943</v>
      </c>
      <c r="Q69" s="4" t="s">
        <v>589</v>
      </c>
      <c r="R69" s="12" t="s">
        <v>2156</v>
      </c>
      <c r="S69" s="4">
        <v>1595</v>
      </c>
      <c r="T69" s="4" t="s">
        <v>1114</v>
      </c>
      <c r="U69" s="4" t="s">
        <v>1114</v>
      </c>
      <c r="V69" s="4" t="s">
        <v>1115</v>
      </c>
      <c r="W69" s="4" t="s">
        <v>1114</v>
      </c>
      <c r="X69" s="4" t="s">
        <v>1113</v>
      </c>
      <c r="Y69" s="4">
        <v>4432245105</v>
      </c>
      <c r="Z69" s="4">
        <v>9034550270</v>
      </c>
      <c r="AA69" s="4">
        <v>5919577165</v>
      </c>
      <c r="AB69" s="4" t="s">
        <v>1112</v>
      </c>
      <c r="AC69" s="4" t="s">
        <v>1111</v>
      </c>
      <c r="AD69" s="4">
        <v>1</v>
      </c>
      <c r="AE69" s="2" t="s">
        <v>422</v>
      </c>
      <c r="AF69" s="1">
        <v>23145840</v>
      </c>
    </row>
    <row r="70" spans="1:32" ht="14.25">
      <c r="A70" s="2">
        <v>69</v>
      </c>
      <c r="B70" s="2" t="s">
        <v>1119</v>
      </c>
      <c r="C70" s="2" t="s">
        <v>1351</v>
      </c>
      <c r="D70" s="2" t="s">
        <v>1376</v>
      </c>
      <c r="E70" s="2"/>
      <c r="F70" s="2">
        <v>6389950896</v>
      </c>
      <c r="G70" s="2" t="s">
        <v>951</v>
      </c>
      <c r="H70" s="5">
        <v>1120000000</v>
      </c>
      <c r="I70" s="2"/>
      <c r="J70" s="2">
        <v>84</v>
      </c>
      <c r="K70" s="9">
        <f t="shared" si="4"/>
        <v>85</v>
      </c>
      <c r="L70" s="9">
        <f t="shared" si="5"/>
        <v>1</v>
      </c>
      <c r="M70" s="9">
        <f t="shared" si="6"/>
        <v>84</v>
      </c>
      <c r="N70" s="9">
        <f t="shared" si="7"/>
        <v>1120000000</v>
      </c>
      <c r="O70" s="4">
        <v>352338</v>
      </c>
      <c r="P70" s="4">
        <v>1026551203</v>
      </c>
      <c r="Q70" s="4" t="s">
        <v>589</v>
      </c>
      <c r="R70" s="12" t="s">
        <v>2157</v>
      </c>
      <c r="S70" s="4">
        <v>1621</v>
      </c>
      <c r="T70" s="4" t="s">
        <v>1114</v>
      </c>
      <c r="U70" s="4" t="s">
        <v>1114</v>
      </c>
      <c r="V70" s="4" t="s">
        <v>1115</v>
      </c>
      <c r="W70" s="4" t="s">
        <v>1114</v>
      </c>
      <c r="X70" s="4" t="s">
        <v>1113</v>
      </c>
      <c r="Y70" s="4">
        <v>4432245105</v>
      </c>
      <c r="Z70" s="4">
        <v>9034550270</v>
      </c>
      <c r="AA70" s="4">
        <v>5919577165</v>
      </c>
      <c r="AB70" s="4" t="s">
        <v>1112</v>
      </c>
      <c r="AC70" s="4" t="s">
        <v>1111</v>
      </c>
      <c r="AD70" s="4">
        <v>1</v>
      </c>
      <c r="AE70" s="2" t="s">
        <v>415</v>
      </c>
      <c r="AF70" s="1">
        <v>13294400</v>
      </c>
    </row>
    <row r="71" spans="1:32" ht="14.25">
      <c r="A71" s="2">
        <v>70</v>
      </c>
      <c r="B71" s="2" t="s">
        <v>1124</v>
      </c>
      <c r="C71" s="2" t="s">
        <v>1375</v>
      </c>
      <c r="D71" s="2" t="s">
        <v>1374</v>
      </c>
      <c r="E71" s="2"/>
      <c r="F71" s="2">
        <v>2960126033</v>
      </c>
      <c r="G71" s="2" t="s">
        <v>641</v>
      </c>
      <c r="H71" s="5">
        <v>1464000000</v>
      </c>
      <c r="I71" s="2"/>
      <c r="J71" s="2">
        <v>120</v>
      </c>
      <c r="K71" s="9">
        <f t="shared" si="4"/>
        <v>119</v>
      </c>
      <c r="L71" s="9">
        <f t="shared" si="5"/>
        <v>-1</v>
      </c>
      <c r="M71" s="9">
        <f t="shared" si="6"/>
        <v>120</v>
      </c>
      <c r="N71" s="9">
        <f t="shared" si="7"/>
        <v>1464000000</v>
      </c>
      <c r="O71" s="4">
        <v>924531</v>
      </c>
      <c r="P71" s="4">
        <v>1024047853</v>
      </c>
      <c r="Q71" s="4" t="s">
        <v>589</v>
      </c>
      <c r="R71" s="12" t="s">
        <v>2057</v>
      </c>
      <c r="S71" s="4">
        <v>1592</v>
      </c>
      <c r="T71" s="4" t="s">
        <v>1114</v>
      </c>
      <c r="U71" s="4" t="s">
        <v>1114</v>
      </c>
      <c r="V71" s="4" t="s">
        <v>1115</v>
      </c>
      <c r="W71" s="4" t="s">
        <v>1114</v>
      </c>
      <c r="X71" s="4" t="s">
        <v>1113</v>
      </c>
      <c r="Y71" s="4">
        <v>4432245105</v>
      </c>
      <c r="Z71" s="4">
        <v>9034550270</v>
      </c>
      <c r="AA71" s="4">
        <v>5919577165</v>
      </c>
      <c r="AB71" s="4" t="s">
        <v>1112</v>
      </c>
      <c r="AC71" s="4" t="s">
        <v>1111</v>
      </c>
      <c r="AD71" s="4">
        <v>1</v>
      </c>
      <c r="AE71" s="2" t="s">
        <v>414</v>
      </c>
      <c r="AF71" s="1">
        <v>23145840</v>
      </c>
    </row>
    <row r="72" spans="1:32" ht="14.25">
      <c r="A72" s="2">
        <v>71</v>
      </c>
      <c r="B72" s="2" t="s">
        <v>1124</v>
      </c>
      <c r="C72" s="2" t="s">
        <v>1240</v>
      </c>
      <c r="D72" s="2" t="s">
        <v>1180</v>
      </c>
      <c r="E72" s="2"/>
      <c r="F72" s="2">
        <v>287068994</v>
      </c>
      <c r="G72" s="2" t="s">
        <v>696</v>
      </c>
      <c r="H72" s="5">
        <v>650743120</v>
      </c>
      <c r="I72" s="2"/>
      <c r="J72" s="2">
        <v>36</v>
      </c>
      <c r="K72" s="9">
        <f t="shared" si="4"/>
        <v>36</v>
      </c>
      <c r="L72" s="9">
        <f t="shared" si="5"/>
        <v>0</v>
      </c>
      <c r="M72" s="9">
        <f t="shared" si="6"/>
        <v>36</v>
      </c>
      <c r="N72" s="9">
        <f t="shared" si="7"/>
        <v>650743120</v>
      </c>
      <c r="O72" s="4">
        <v>547722</v>
      </c>
      <c r="P72" s="4">
        <v>1028706899</v>
      </c>
      <c r="Q72" s="4" t="s">
        <v>589</v>
      </c>
      <c r="R72" s="12" t="s">
        <v>2158</v>
      </c>
      <c r="S72" s="4">
        <v>1591</v>
      </c>
      <c r="T72" s="4" t="s">
        <v>1114</v>
      </c>
      <c r="U72" s="4" t="s">
        <v>1114</v>
      </c>
      <c r="V72" s="4" t="s">
        <v>1115</v>
      </c>
      <c r="W72" s="4" t="s">
        <v>1114</v>
      </c>
      <c r="X72" s="4" t="s">
        <v>1113</v>
      </c>
      <c r="Y72" s="4">
        <v>4432245105</v>
      </c>
      <c r="Z72" s="4">
        <v>9034550270</v>
      </c>
      <c r="AA72" s="4">
        <v>5919577165</v>
      </c>
      <c r="AB72" s="4" t="s">
        <v>1112</v>
      </c>
      <c r="AC72" s="4" t="s">
        <v>1111</v>
      </c>
      <c r="AD72" s="4">
        <v>1</v>
      </c>
      <c r="AE72" s="2" t="s">
        <v>413</v>
      </c>
      <c r="AF72" s="1">
        <v>4106189</v>
      </c>
    </row>
    <row r="73" spans="1:32" ht="14.25">
      <c r="A73" s="2">
        <v>72</v>
      </c>
      <c r="B73" s="2" t="s">
        <v>1119</v>
      </c>
      <c r="C73" s="2" t="s">
        <v>1355</v>
      </c>
      <c r="D73" s="2" t="s">
        <v>1371</v>
      </c>
      <c r="E73" s="2"/>
      <c r="F73" s="2">
        <v>2929927879</v>
      </c>
      <c r="G73" s="2" t="s">
        <v>858</v>
      </c>
      <c r="H73" s="5">
        <v>1551400000</v>
      </c>
      <c r="I73" s="2"/>
      <c r="J73" s="2">
        <v>36</v>
      </c>
      <c r="K73" s="9">
        <f t="shared" si="4"/>
        <v>36</v>
      </c>
      <c r="L73" s="9">
        <f t="shared" si="5"/>
        <v>0</v>
      </c>
      <c r="M73" s="9">
        <f t="shared" si="6"/>
        <v>36</v>
      </c>
      <c r="N73" s="9">
        <f t="shared" si="7"/>
        <v>1551400000</v>
      </c>
      <c r="O73" s="4">
        <v>459219</v>
      </c>
      <c r="P73" s="4">
        <v>1025964448</v>
      </c>
      <c r="Q73" s="4" t="s">
        <v>589</v>
      </c>
      <c r="R73" s="12" t="s">
        <v>2159</v>
      </c>
      <c r="S73" s="4">
        <v>1595</v>
      </c>
      <c r="T73" s="4" t="s">
        <v>1114</v>
      </c>
      <c r="U73" s="4" t="s">
        <v>1114</v>
      </c>
      <c r="V73" s="4" t="s">
        <v>1115</v>
      </c>
      <c r="W73" s="4" t="s">
        <v>1114</v>
      </c>
      <c r="X73" s="4" t="s">
        <v>1113</v>
      </c>
      <c r="Y73" s="4">
        <v>4432245105</v>
      </c>
      <c r="Z73" s="4">
        <v>9034550270</v>
      </c>
      <c r="AA73" s="4">
        <v>5919577165</v>
      </c>
      <c r="AB73" s="4" t="s">
        <v>1112</v>
      </c>
      <c r="AC73" s="4" t="s">
        <v>1111</v>
      </c>
      <c r="AD73" s="4">
        <v>1</v>
      </c>
      <c r="AE73" s="2" t="s">
        <v>577</v>
      </c>
      <c r="AF73" s="1">
        <v>9789334</v>
      </c>
    </row>
    <row r="74" spans="1:32" ht="14.25">
      <c r="A74" s="2">
        <v>73</v>
      </c>
      <c r="B74" s="2" t="s">
        <v>1124</v>
      </c>
      <c r="C74" s="2" t="s">
        <v>1370</v>
      </c>
      <c r="D74" s="2" t="s">
        <v>1369</v>
      </c>
      <c r="E74" s="2"/>
      <c r="F74" s="2">
        <v>2960386371</v>
      </c>
      <c r="G74" s="2" t="s">
        <v>1043</v>
      </c>
      <c r="H74" s="5">
        <v>1464000000</v>
      </c>
      <c r="I74" s="2"/>
      <c r="J74" s="2">
        <v>120</v>
      </c>
      <c r="K74" s="9">
        <f t="shared" si="4"/>
        <v>119</v>
      </c>
      <c r="L74" s="9">
        <f t="shared" si="5"/>
        <v>-1</v>
      </c>
      <c r="M74" s="9">
        <f t="shared" si="6"/>
        <v>120</v>
      </c>
      <c r="N74" s="9">
        <f t="shared" si="7"/>
        <v>1464000000</v>
      </c>
      <c r="O74" s="4">
        <v>112455</v>
      </c>
      <c r="P74" s="4">
        <v>1026704818</v>
      </c>
      <c r="Q74" s="4" t="s">
        <v>589</v>
      </c>
      <c r="R74" s="12" t="s">
        <v>2085</v>
      </c>
      <c r="S74" s="4">
        <v>1592</v>
      </c>
      <c r="T74" s="4" t="s">
        <v>1114</v>
      </c>
      <c r="U74" s="4" t="s">
        <v>1114</v>
      </c>
      <c r="V74" s="4" t="s">
        <v>1115</v>
      </c>
      <c r="W74" s="4" t="s">
        <v>1114</v>
      </c>
      <c r="X74" s="4" t="s">
        <v>1113</v>
      </c>
      <c r="Y74" s="4">
        <v>4432245105</v>
      </c>
      <c r="Z74" s="4">
        <v>9034550270</v>
      </c>
      <c r="AA74" s="4">
        <v>5919577165</v>
      </c>
      <c r="AB74" s="4" t="s">
        <v>1112</v>
      </c>
      <c r="AC74" s="4" t="s">
        <v>1111</v>
      </c>
      <c r="AD74" s="4">
        <v>1</v>
      </c>
      <c r="AE74" s="2" t="s">
        <v>411</v>
      </c>
      <c r="AF74" s="1">
        <v>23145840</v>
      </c>
    </row>
    <row r="75" spans="1:32" ht="14.25">
      <c r="A75" s="2">
        <v>74</v>
      </c>
      <c r="B75" s="2" t="s">
        <v>1124</v>
      </c>
      <c r="C75" s="2" t="s">
        <v>1368</v>
      </c>
      <c r="D75" s="2" t="s">
        <v>1367</v>
      </c>
      <c r="E75" s="2"/>
      <c r="F75" s="2">
        <v>6390016247</v>
      </c>
      <c r="G75" s="2" t="s">
        <v>960</v>
      </c>
      <c r="H75" s="5">
        <v>1160000000</v>
      </c>
      <c r="I75" s="2"/>
      <c r="J75" s="2">
        <v>84</v>
      </c>
      <c r="K75" s="9">
        <f t="shared" si="4"/>
        <v>85</v>
      </c>
      <c r="L75" s="9">
        <f t="shared" si="5"/>
        <v>1</v>
      </c>
      <c r="M75" s="9">
        <f t="shared" si="6"/>
        <v>84</v>
      </c>
      <c r="N75" s="9">
        <f t="shared" si="7"/>
        <v>1160000000</v>
      </c>
      <c r="O75" s="4">
        <v>91894</v>
      </c>
      <c r="P75" s="4">
        <v>1025727939</v>
      </c>
      <c r="Q75" s="4" t="s">
        <v>589</v>
      </c>
      <c r="R75" s="12" t="s">
        <v>2125</v>
      </c>
      <c r="S75" s="4">
        <v>1595</v>
      </c>
      <c r="T75" s="4" t="s">
        <v>1114</v>
      </c>
      <c r="U75" s="4" t="s">
        <v>1114</v>
      </c>
      <c r="V75" s="4" t="s">
        <v>1115</v>
      </c>
      <c r="W75" s="4" t="s">
        <v>1114</v>
      </c>
      <c r="X75" s="4" t="s">
        <v>1113</v>
      </c>
      <c r="Y75" s="4">
        <v>4432245105</v>
      </c>
      <c r="Z75" s="4">
        <v>9034550270</v>
      </c>
      <c r="AA75" s="4">
        <v>5919577165</v>
      </c>
      <c r="AB75" s="4" t="s">
        <v>1112</v>
      </c>
      <c r="AC75" s="4" t="s">
        <v>1111</v>
      </c>
      <c r="AD75" s="4">
        <v>1</v>
      </c>
      <c r="AE75" s="2" t="s">
        <v>410</v>
      </c>
      <c r="AF75" s="1">
        <v>13769200</v>
      </c>
    </row>
    <row r="76" spans="1:32" ht="14.25">
      <c r="A76" s="2">
        <v>75</v>
      </c>
      <c r="B76" s="2" t="s">
        <v>1119</v>
      </c>
      <c r="C76" s="2" t="s">
        <v>1166</v>
      </c>
      <c r="D76" s="2" t="s">
        <v>1366</v>
      </c>
      <c r="E76" s="2"/>
      <c r="F76" s="2">
        <v>2929187042</v>
      </c>
      <c r="G76" s="2" t="s">
        <v>825</v>
      </c>
      <c r="H76" s="5">
        <v>1160000000</v>
      </c>
      <c r="I76" s="2"/>
      <c r="J76" s="2">
        <v>84</v>
      </c>
      <c r="K76" s="9">
        <f t="shared" si="4"/>
        <v>85</v>
      </c>
      <c r="L76" s="9">
        <f t="shared" si="5"/>
        <v>1</v>
      </c>
      <c r="M76" s="9">
        <f t="shared" si="6"/>
        <v>84</v>
      </c>
      <c r="N76" s="9">
        <f t="shared" si="7"/>
        <v>1160000000</v>
      </c>
      <c r="O76" s="4">
        <v>381371</v>
      </c>
      <c r="P76" s="4">
        <v>1025660508</v>
      </c>
      <c r="Q76" s="4" t="s">
        <v>589</v>
      </c>
      <c r="R76" s="12" t="s">
        <v>2070</v>
      </c>
      <c r="S76" s="4">
        <v>1595</v>
      </c>
      <c r="T76" s="4" t="s">
        <v>1114</v>
      </c>
      <c r="U76" s="4" t="s">
        <v>1114</v>
      </c>
      <c r="V76" s="4" t="s">
        <v>1115</v>
      </c>
      <c r="W76" s="4" t="s">
        <v>1114</v>
      </c>
      <c r="X76" s="4" t="s">
        <v>1113</v>
      </c>
      <c r="Y76" s="4">
        <v>4432245105</v>
      </c>
      <c r="Z76" s="4">
        <v>9034550270</v>
      </c>
      <c r="AA76" s="4">
        <v>5919577165</v>
      </c>
      <c r="AB76" s="4" t="s">
        <v>1112</v>
      </c>
      <c r="AC76" s="4" t="s">
        <v>1111</v>
      </c>
      <c r="AD76" s="4">
        <v>1</v>
      </c>
      <c r="AE76" s="2" t="s">
        <v>409</v>
      </c>
      <c r="AF76" s="1">
        <v>13769200</v>
      </c>
    </row>
    <row r="77" spans="1:32" ht="14.25">
      <c r="A77" s="2">
        <v>76</v>
      </c>
      <c r="B77" s="2" t="s">
        <v>1124</v>
      </c>
      <c r="C77" s="2" t="s">
        <v>1362</v>
      </c>
      <c r="D77" s="2" t="s">
        <v>1361</v>
      </c>
      <c r="E77" s="2"/>
      <c r="F77" s="2">
        <v>2920417207</v>
      </c>
      <c r="G77" s="2" t="s">
        <v>809</v>
      </c>
      <c r="H77" s="5">
        <v>650700000</v>
      </c>
      <c r="I77" s="2"/>
      <c r="J77" s="2">
        <v>36</v>
      </c>
      <c r="K77" s="9">
        <f t="shared" si="4"/>
        <v>36</v>
      </c>
      <c r="L77" s="9">
        <f t="shared" si="5"/>
        <v>0</v>
      </c>
      <c r="M77" s="9">
        <f t="shared" si="6"/>
        <v>36</v>
      </c>
      <c r="N77" s="9">
        <f t="shared" si="7"/>
        <v>650700000</v>
      </c>
      <c r="O77" s="4">
        <v>307725</v>
      </c>
      <c r="P77" s="4">
        <v>1026415421</v>
      </c>
      <c r="Q77" s="4" t="s">
        <v>589</v>
      </c>
      <c r="R77" s="12" t="s">
        <v>2054</v>
      </c>
      <c r="S77" s="4">
        <v>1595</v>
      </c>
      <c r="T77" s="4" t="s">
        <v>1114</v>
      </c>
      <c r="U77" s="4" t="s">
        <v>1114</v>
      </c>
      <c r="V77" s="4" t="s">
        <v>1115</v>
      </c>
      <c r="W77" s="4" t="s">
        <v>1114</v>
      </c>
      <c r="X77" s="4" t="s">
        <v>1113</v>
      </c>
      <c r="Y77" s="4">
        <v>4432245105</v>
      </c>
      <c r="Z77" s="4">
        <v>9034550270</v>
      </c>
      <c r="AA77" s="4">
        <v>5919577165</v>
      </c>
      <c r="AB77" s="4" t="s">
        <v>1112</v>
      </c>
      <c r="AC77" s="4" t="s">
        <v>1111</v>
      </c>
      <c r="AD77" s="4">
        <v>1</v>
      </c>
      <c r="AE77" s="2" t="s">
        <v>404</v>
      </c>
      <c r="AF77" s="1">
        <v>4105917</v>
      </c>
    </row>
    <row r="78" spans="1:32" ht="14.25">
      <c r="A78" s="2">
        <v>77</v>
      </c>
      <c r="B78" s="2" t="s">
        <v>1119</v>
      </c>
      <c r="C78" s="2" t="s">
        <v>1275</v>
      </c>
      <c r="D78" s="2" t="s">
        <v>1415</v>
      </c>
      <c r="E78" s="2"/>
      <c r="F78" s="2">
        <v>3760559220</v>
      </c>
      <c r="G78" s="2" t="s">
        <v>914</v>
      </c>
      <c r="H78" s="5">
        <v>650700000</v>
      </c>
      <c r="I78" s="2"/>
      <c r="J78" s="2">
        <v>36</v>
      </c>
      <c r="K78" s="9">
        <f t="shared" si="4"/>
        <v>36</v>
      </c>
      <c r="L78" s="9">
        <f t="shared" si="5"/>
        <v>0</v>
      </c>
      <c r="M78" s="9">
        <f t="shared" si="6"/>
        <v>36</v>
      </c>
      <c r="N78" s="9">
        <f t="shared" si="7"/>
        <v>650700000</v>
      </c>
      <c r="O78" s="4">
        <v>618067</v>
      </c>
      <c r="P78" s="4">
        <v>1025707026</v>
      </c>
      <c r="Q78" s="4" t="s">
        <v>603</v>
      </c>
      <c r="R78" s="12" t="s">
        <v>1971</v>
      </c>
      <c r="S78" s="4">
        <v>1595</v>
      </c>
      <c r="T78" s="4" t="s">
        <v>1114</v>
      </c>
      <c r="U78" s="4" t="s">
        <v>1114</v>
      </c>
      <c r="V78" s="4" t="s">
        <v>1115</v>
      </c>
      <c r="W78" s="4" t="s">
        <v>1114</v>
      </c>
      <c r="X78" s="4" t="s">
        <v>1113</v>
      </c>
      <c r="Y78" s="4">
        <v>4432245105</v>
      </c>
      <c r="Z78" s="4">
        <v>9034550270</v>
      </c>
      <c r="AA78" s="4">
        <v>5919577165</v>
      </c>
      <c r="AB78" s="4" t="s">
        <v>1112</v>
      </c>
      <c r="AC78" s="4" t="s">
        <v>1111</v>
      </c>
      <c r="AD78" s="4">
        <v>1</v>
      </c>
      <c r="AE78" s="2" t="s">
        <v>401</v>
      </c>
      <c r="AF78" s="1">
        <v>4105917</v>
      </c>
    </row>
    <row r="79" spans="1:32" ht="14.25">
      <c r="A79" s="2">
        <v>78</v>
      </c>
      <c r="B79" s="2" t="s">
        <v>1119</v>
      </c>
      <c r="C79" s="2" t="s">
        <v>1175</v>
      </c>
      <c r="D79" s="2" t="s">
        <v>1413</v>
      </c>
      <c r="E79" s="2"/>
      <c r="F79" s="2">
        <v>2899071033</v>
      </c>
      <c r="G79" s="2" t="s">
        <v>758</v>
      </c>
      <c r="H79" s="5">
        <v>650743120</v>
      </c>
      <c r="I79" s="2"/>
      <c r="J79" s="2">
        <v>36</v>
      </c>
      <c r="K79" s="9">
        <f t="shared" si="4"/>
        <v>41</v>
      </c>
      <c r="L79" s="9">
        <f t="shared" si="5"/>
        <v>5</v>
      </c>
      <c r="M79" s="9">
        <f t="shared" si="6"/>
        <v>36</v>
      </c>
      <c r="N79" s="9">
        <f t="shared" si="7"/>
        <v>650743120</v>
      </c>
      <c r="O79" s="4">
        <v>416027</v>
      </c>
      <c r="P79" s="4">
        <v>1026148769</v>
      </c>
      <c r="Q79" s="4" t="s">
        <v>603</v>
      </c>
      <c r="R79" s="12" t="s">
        <v>2160</v>
      </c>
      <c r="S79" s="4">
        <v>1601</v>
      </c>
      <c r="T79" s="4" t="s">
        <v>1114</v>
      </c>
      <c r="U79" s="4" t="s">
        <v>1114</v>
      </c>
      <c r="V79" s="4" t="s">
        <v>1115</v>
      </c>
      <c r="W79" s="4" t="s">
        <v>1114</v>
      </c>
      <c r="X79" s="4" t="s">
        <v>1113</v>
      </c>
      <c r="Y79" s="4">
        <v>4432245105</v>
      </c>
      <c r="Z79" s="4">
        <v>9034550270</v>
      </c>
      <c r="AA79" s="4">
        <v>5919577165</v>
      </c>
      <c r="AB79" s="4" t="s">
        <v>1112</v>
      </c>
      <c r="AC79" s="4" t="s">
        <v>1111</v>
      </c>
      <c r="AD79" s="4">
        <v>1</v>
      </c>
      <c r="AE79" s="2" t="s">
        <v>399</v>
      </c>
      <c r="AF79" s="1">
        <v>4475746</v>
      </c>
    </row>
    <row r="80" spans="1:32" ht="14.25">
      <c r="A80" s="2">
        <v>79</v>
      </c>
      <c r="B80" s="2" t="s">
        <v>1119</v>
      </c>
      <c r="C80" s="2" t="s">
        <v>1406</v>
      </c>
      <c r="D80" s="2" t="s">
        <v>1405</v>
      </c>
      <c r="E80" s="2"/>
      <c r="F80" s="2">
        <v>2920015737</v>
      </c>
      <c r="G80" s="2" t="s">
        <v>791</v>
      </c>
      <c r="H80" s="5">
        <v>155700000</v>
      </c>
      <c r="I80" s="2"/>
      <c r="J80" s="2">
        <v>24</v>
      </c>
      <c r="K80" s="9">
        <f t="shared" si="4"/>
        <v>23</v>
      </c>
      <c r="L80" s="9">
        <f t="shared" si="5"/>
        <v>-1</v>
      </c>
      <c r="M80" s="9">
        <f t="shared" si="6"/>
        <v>24</v>
      </c>
      <c r="N80" s="9">
        <f t="shared" si="7"/>
        <v>155700000</v>
      </c>
      <c r="O80" s="4">
        <v>224089</v>
      </c>
      <c r="P80" s="4">
        <v>1026475605</v>
      </c>
      <c r="Q80" s="4" t="s">
        <v>603</v>
      </c>
      <c r="R80" s="12" t="s">
        <v>2159</v>
      </c>
      <c r="S80" s="4">
        <v>1595</v>
      </c>
      <c r="T80" s="4" t="s">
        <v>1114</v>
      </c>
      <c r="U80" s="4" t="s">
        <v>1114</v>
      </c>
      <c r="V80" s="4" t="s">
        <v>1115</v>
      </c>
      <c r="W80" s="4" t="s">
        <v>1114</v>
      </c>
      <c r="X80" s="4" t="s">
        <v>1113</v>
      </c>
      <c r="Y80" s="4">
        <v>4432245105</v>
      </c>
      <c r="Z80" s="4">
        <v>9034550270</v>
      </c>
      <c r="AA80" s="4">
        <v>5919577165</v>
      </c>
      <c r="AB80" s="4" t="s">
        <v>1112</v>
      </c>
      <c r="AC80" s="4" t="s">
        <v>1111</v>
      </c>
      <c r="AD80" s="4">
        <v>1</v>
      </c>
      <c r="AE80" s="2" t="s">
        <v>393</v>
      </c>
      <c r="AF80" s="1">
        <v>747360</v>
      </c>
    </row>
    <row r="81" spans="1:32" ht="14.25">
      <c r="A81" s="2">
        <v>80</v>
      </c>
      <c r="B81" s="2" t="s">
        <v>1119</v>
      </c>
      <c r="C81" s="2" t="s">
        <v>1404</v>
      </c>
      <c r="D81" s="2" t="s">
        <v>1403</v>
      </c>
      <c r="E81" s="2"/>
      <c r="F81" s="2">
        <v>2970263351</v>
      </c>
      <c r="G81" s="2" t="s">
        <v>1045</v>
      </c>
      <c r="H81" s="5">
        <v>1301486239</v>
      </c>
      <c r="I81" s="2"/>
      <c r="J81" s="2">
        <v>36</v>
      </c>
      <c r="K81" s="9">
        <f t="shared" si="4"/>
        <v>36</v>
      </c>
      <c r="L81" s="9">
        <f t="shared" si="5"/>
        <v>0</v>
      </c>
      <c r="M81" s="9">
        <f t="shared" si="6"/>
        <v>36</v>
      </c>
      <c r="N81" s="9">
        <f t="shared" si="7"/>
        <v>1301486239</v>
      </c>
      <c r="O81" s="4">
        <v>684842</v>
      </c>
      <c r="P81" s="4">
        <v>1026920078</v>
      </c>
      <c r="Q81" s="4" t="s">
        <v>603</v>
      </c>
      <c r="R81" s="12" t="s">
        <v>2161</v>
      </c>
      <c r="S81" s="4">
        <v>1592</v>
      </c>
      <c r="T81" s="4" t="s">
        <v>1114</v>
      </c>
      <c r="U81" s="4" t="s">
        <v>1114</v>
      </c>
      <c r="V81" s="4" t="s">
        <v>1115</v>
      </c>
      <c r="W81" s="4" t="s">
        <v>1114</v>
      </c>
      <c r="X81" s="4" t="s">
        <v>1113</v>
      </c>
      <c r="Y81" s="4">
        <v>4432245105</v>
      </c>
      <c r="Z81" s="4">
        <v>9034550270</v>
      </c>
      <c r="AA81" s="4">
        <v>5919577165</v>
      </c>
      <c r="AB81" s="4" t="s">
        <v>1112</v>
      </c>
      <c r="AC81" s="4" t="s">
        <v>1111</v>
      </c>
      <c r="AD81" s="4">
        <v>1</v>
      </c>
      <c r="AE81" s="2" t="s">
        <v>392</v>
      </c>
      <c r="AF81" s="1">
        <v>8212378</v>
      </c>
    </row>
    <row r="82" spans="1:32" ht="14.25">
      <c r="A82" s="2">
        <v>81</v>
      </c>
      <c r="B82" s="2" t="s">
        <v>1119</v>
      </c>
      <c r="C82" s="2" t="s">
        <v>1268</v>
      </c>
      <c r="D82" s="2" t="s">
        <v>1401</v>
      </c>
      <c r="E82" s="2"/>
      <c r="F82" s="2">
        <v>6390061021</v>
      </c>
      <c r="G82" s="2" t="s">
        <v>966</v>
      </c>
      <c r="H82" s="5">
        <v>1160000000</v>
      </c>
      <c r="I82" s="2"/>
      <c r="J82" s="2">
        <v>84</v>
      </c>
      <c r="K82" s="9">
        <f t="shared" si="4"/>
        <v>85</v>
      </c>
      <c r="L82" s="9">
        <f t="shared" si="5"/>
        <v>1</v>
      </c>
      <c r="M82" s="9">
        <f t="shared" si="6"/>
        <v>84</v>
      </c>
      <c r="N82" s="9">
        <f t="shared" si="7"/>
        <v>1160000000</v>
      </c>
      <c r="O82" s="4">
        <v>109779</v>
      </c>
      <c r="P82" s="4">
        <v>1023248687</v>
      </c>
      <c r="Q82" s="4" t="s">
        <v>603</v>
      </c>
      <c r="R82" s="12" t="s">
        <v>1948</v>
      </c>
      <c r="S82" s="4">
        <v>1595</v>
      </c>
      <c r="T82" s="4" t="s">
        <v>1114</v>
      </c>
      <c r="U82" s="4" t="s">
        <v>1114</v>
      </c>
      <c r="V82" s="4" t="s">
        <v>1115</v>
      </c>
      <c r="W82" s="4" t="s">
        <v>1114</v>
      </c>
      <c r="X82" s="4" t="s">
        <v>1113</v>
      </c>
      <c r="Y82" s="4">
        <v>4432245105</v>
      </c>
      <c r="Z82" s="4">
        <v>9034550270</v>
      </c>
      <c r="AA82" s="4">
        <v>5919577165</v>
      </c>
      <c r="AB82" s="4" t="s">
        <v>1112</v>
      </c>
      <c r="AC82" s="4" t="s">
        <v>1111</v>
      </c>
      <c r="AD82" s="4">
        <v>1</v>
      </c>
      <c r="AE82" s="2" t="s">
        <v>390</v>
      </c>
      <c r="AF82" s="1">
        <v>13769200</v>
      </c>
    </row>
    <row r="83" spans="1:32" ht="14.25">
      <c r="A83" s="2">
        <v>82</v>
      </c>
      <c r="B83" s="2" t="s">
        <v>1119</v>
      </c>
      <c r="C83" s="2" t="s">
        <v>1400</v>
      </c>
      <c r="D83" s="2" t="s">
        <v>1399</v>
      </c>
      <c r="E83" s="2"/>
      <c r="F83" s="2">
        <v>6380167455</v>
      </c>
      <c r="G83" s="2" t="s">
        <v>934</v>
      </c>
      <c r="H83" s="5">
        <v>1770000000</v>
      </c>
      <c r="I83" s="2"/>
      <c r="J83" s="2">
        <v>120</v>
      </c>
      <c r="K83" s="9">
        <f t="shared" si="4"/>
        <v>119</v>
      </c>
      <c r="L83" s="9">
        <f t="shared" si="5"/>
        <v>-1</v>
      </c>
      <c r="M83" s="9">
        <f t="shared" si="6"/>
        <v>120</v>
      </c>
      <c r="N83" s="9">
        <f t="shared" si="7"/>
        <v>1770000000</v>
      </c>
      <c r="O83" s="4">
        <v>620691</v>
      </c>
      <c r="P83" s="4">
        <v>1026869087</v>
      </c>
      <c r="Q83" s="4" t="s">
        <v>603</v>
      </c>
      <c r="R83" s="12" t="s">
        <v>1973</v>
      </c>
      <c r="S83" s="4">
        <v>1621</v>
      </c>
      <c r="T83" s="4" t="s">
        <v>1114</v>
      </c>
      <c r="U83" s="4" t="s">
        <v>1114</v>
      </c>
      <c r="V83" s="4" t="s">
        <v>1115</v>
      </c>
      <c r="W83" s="4" t="s">
        <v>1114</v>
      </c>
      <c r="X83" s="4" t="s">
        <v>1113</v>
      </c>
      <c r="Y83" s="4">
        <v>4432245105</v>
      </c>
      <c r="Z83" s="4">
        <v>9034550270</v>
      </c>
      <c r="AA83" s="4">
        <v>5919577165</v>
      </c>
      <c r="AB83" s="4" t="s">
        <v>1112</v>
      </c>
      <c r="AC83" s="4" t="s">
        <v>1111</v>
      </c>
      <c r="AD83" s="4">
        <v>1</v>
      </c>
      <c r="AE83" s="2" t="s">
        <v>389</v>
      </c>
      <c r="AF83" s="1">
        <v>27983700</v>
      </c>
    </row>
    <row r="84" spans="1:32" ht="14.25">
      <c r="A84" s="2">
        <v>83</v>
      </c>
      <c r="B84" s="2" t="s">
        <v>1119</v>
      </c>
      <c r="C84" s="2" t="s">
        <v>1398</v>
      </c>
      <c r="D84" s="2" t="s">
        <v>1397</v>
      </c>
      <c r="E84" s="2"/>
      <c r="F84" s="2">
        <v>2960192801</v>
      </c>
      <c r="G84" s="2" t="s">
        <v>889</v>
      </c>
      <c r="H84" s="5">
        <v>219967123</v>
      </c>
      <c r="I84" s="2"/>
      <c r="J84" s="2">
        <v>36</v>
      </c>
      <c r="K84" s="9">
        <f t="shared" si="4"/>
        <v>36</v>
      </c>
      <c r="L84" s="9">
        <f t="shared" si="5"/>
        <v>0</v>
      </c>
      <c r="M84" s="9">
        <f t="shared" si="6"/>
        <v>36</v>
      </c>
      <c r="N84" s="9">
        <f t="shared" si="7"/>
        <v>219967123</v>
      </c>
      <c r="O84" s="4">
        <v>218056</v>
      </c>
      <c r="P84" s="4">
        <v>1026758253</v>
      </c>
      <c r="Q84" s="4" t="s">
        <v>603</v>
      </c>
      <c r="R84" s="12" t="s">
        <v>2134</v>
      </c>
      <c r="S84" s="4">
        <v>1594</v>
      </c>
      <c r="T84" s="4" t="s">
        <v>1114</v>
      </c>
      <c r="U84" s="4" t="s">
        <v>1114</v>
      </c>
      <c r="V84" s="4" t="s">
        <v>1115</v>
      </c>
      <c r="W84" s="4" t="s">
        <v>1114</v>
      </c>
      <c r="X84" s="4" t="s">
        <v>1113</v>
      </c>
      <c r="Y84" s="4">
        <v>4432245105</v>
      </c>
      <c r="Z84" s="4">
        <v>9034550270</v>
      </c>
      <c r="AA84" s="4">
        <v>5919577165</v>
      </c>
      <c r="AB84" s="4" t="s">
        <v>1112</v>
      </c>
      <c r="AC84" s="4" t="s">
        <v>1111</v>
      </c>
      <c r="AD84" s="4">
        <v>1</v>
      </c>
      <c r="AE84" s="2" t="s">
        <v>388</v>
      </c>
      <c r="AF84" s="1">
        <v>1387992</v>
      </c>
    </row>
    <row r="85" spans="1:32" ht="14.25">
      <c r="A85" s="2">
        <v>84</v>
      </c>
      <c r="B85" s="2" t="s">
        <v>1119</v>
      </c>
      <c r="C85" s="2" t="s">
        <v>1382</v>
      </c>
      <c r="D85" s="2" t="s">
        <v>1396</v>
      </c>
      <c r="E85" s="2"/>
      <c r="F85" s="2">
        <v>2972381068</v>
      </c>
      <c r="G85" s="2" t="s">
        <v>635</v>
      </c>
      <c r="H85" s="5">
        <v>1160000000</v>
      </c>
      <c r="I85" s="2"/>
      <c r="J85" s="2">
        <v>84</v>
      </c>
      <c r="K85" s="9">
        <f t="shared" si="4"/>
        <v>85</v>
      </c>
      <c r="L85" s="9">
        <f t="shared" si="5"/>
        <v>1</v>
      </c>
      <c r="M85" s="9">
        <f t="shared" si="6"/>
        <v>84</v>
      </c>
      <c r="N85" s="9">
        <f t="shared" si="7"/>
        <v>1160000000</v>
      </c>
      <c r="O85" s="4">
        <v>783477</v>
      </c>
      <c r="P85" s="4">
        <v>1025599359</v>
      </c>
      <c r="Q85" s="4" t="s">
        <v>603</v>
      </c>
      <c r="R85" s="12" t="s">
        <v>1923</v>
      </c>
      <c r="S85" s="4">
        <v>1592</v>
      </c>
      <c r="T85" s="4" t="s">
        <v>1114</v>
      </c>
      <c r="U85" s="4" t="s">
        <v>1114</v>
      </c>
      <c r="V85" s="4" t="s">
        <v>1115</v>
      </c>
      <c r="W85" s="4" t="s">
        <v>1114</v>
      </c>
      <c r="X85" s="4" t="s">
        <v>1113</v>
      </c>
      <c r="Y85" s="4">
        <v>4432245105</v>
      </c>
      <c r="Z85" s="4">
        <v>9034550270</v>
      </c>
      <c r="AA85" s="4">
        <v>5919577165</v>
      </c>
      <c r="AB85" s="4" t="s">
        <v>1112</v>
      </c>
      <c r="AC85" s="4" t="s">
        <v>1111</v>
      </c>
      <c r="AD85" s="4">
        <v>1</v>
      </c>
      <c r="AE85" s="2" t="s">
        <v>387</v>
      </c>
      <c r="AF85" s="1">
        <v>13769200</v>
      </c>
    </row>
    <row r="86" spans="1:32" ht="14.25">
      <c r="A86" s="2">
        <v>85</v>
      </c>
      <c r="B86" s="2"/>
      <c r="C86" s="2"/>
      <c r="D86" s="2"/>
      <c r="E86" s="2"/>
      <c r="F86" s="2">
        <v>6389775849</v>
      </c>
      <c r="G86" s="2" t="s">
        <v>997</v>
      </c>
      <c r="H86" s="5">
        <v>684000000</v>
      </c>
      <c r="I86" s="2"/>
      <c r="J86" s="2">
        <v>60</v>
      </c>
      <c r="K86" s="9">
        <f t="shared" si="4"/>
        <v>61</v>
      </c>
      <c r="L86" s="9">
        <f t="shared" si="5"/>
        <v>1</v>
      </c>
      <c r="M86" s="9">
        <f t="shared" si="6"/>
        <v>60</v>
      </c>
      <c r="N86" s="9">
        <f t="shared" si="7"/>
        <v>684000000</v>
      </c>
      <c r="O86" s="4">
        <v>62178</v>
      </c>
      <c r="P86" s="4">
        <v>1027013795</v>
      </c>
      <c r="Q86" s="4" t="s">
        <v>603</v>
      </c>
      <c r="R86" s="12" t="s">
        <v>1953</v>
      </c>
      <c r="S86" s="4">
        <v>1621</v>
      </c>
      <c r="T86" s="4" t="s">
        <v>1114</v>
      </c>
      <c r="U86" s="4" t="s">
        <v>1114</v>
      </c>
      <c r="V86" s="4" t="s">
        <v>1115</v>
      </c>
      <c r="W86" s="4" t="s">
        <v>1114</v>
      </c>
      <c r="X86" s="4" t="s">
        <v>1113</v>
      </c>
      <c r="Y86" s="4">
        <v>4432245105</v>
      </c>
      <c r="Z86" s="4">
        <v>9034550270</v>
      </c>
      <c r="AA86" s="4">
        <v>5919577165</v>
      </c>
      <c r="AB86" s="4" t="s">
        <v>1112</v>
      </c>
      <c r="AC86" s="4" t="s">
        <v>1111</v>
      </c>
      <c r="AD86" s="4">
        <v>1</v>
      </c>
      <c r="AE86" s="2" t="s">
        <v>386</v>
      </c>
      <c r="AF86" s="1">
        <v>6265440</v>
      </c>
    </row>
    <row r="87" spans="1:32" ht="14.25">
      <c r="A87" s="2">
        <v>86</v>
      </c>
      <c r="B87" s="2" t="s">
        <v>1124</v>
      </c>
      <c r="C87" s="2" t="s">
        <v>1395</v>
      </c>
      <c r="D87" s="2" t="s">
        <v>1394</v>
      </c>
      <c r="E87" s="2"/>
      <c r="F87" s="2">
        <v>2929723416</v>
      </c>
      <c r="G87" s="2" t="s">
        <v>842</v>
      </c>
      <c r="H87" s="5">
        <v>650700000</v>
      </c>
      <c r="I87" s="2"/>
      <c r="J87" s="2">
        <v>36</v>
      </c>
      <c r="K87" s="9">
        <f t="shared" si="4"/>
        <v>36</v>
      </c>
      <c r="L87" s="9">
        <f t="shared" si="5"/>
        <v>0</v>
      </c>
      <c r="M87" s="9">
        <f t="shared" si="6"/>
        <v>36</v>
      </c>
      <c r="N87" s="9">
        <f t="shared" si="7"/>
        <v>650700000</v>
      </c>
      <c r="O87" s="4">
        <v>139230</v>
      </c>
      <c r="P87" s="4">
        <v>1027135204</v>
      </c>
      <c r="Q87" s="4" t="s">
        <v>603</v>
      </c>
      <c r="R87" s="12" t="s">
        <v>2162</v>
      </c>
      <c r="S87" s="4">
        <v>1595</v>
      </c>
      <c r="T87" s="4" t="s">
        <v>1114</v>
      </c>
      <c r="U87" s="4" t="s">
        <v>1114</v>
      </c>
      <c r="V87" s="4" t="s">
        <v>1115</v>
      </c>
      <c r="W87" s="4" t="s">
        <v>1114</v>
      </c>
      <c r="X87" s="4" t="s">
        <v>1113</v>
      </c>
      <c r="Y87" s="4">
        <v>4432245105</v>
      </c>
      <c r="Z87" s="4">
        <v>9034550270</v>
      </c>
      <c r="AA87" s="4">
        <v>5919577165</v>
      </c>
      <c r="AB87" s="4" t="s">
        <v>1112</v>
      </c>
      <c r="AC87" s="4" t="s">
        <v>1111</v>
      </c>
      <c r="AD87" s="4">
        <v>1</v>
      </c>
      <c r="AE87" s="2" t="s">
        <v>385</v>
      </c>
      <c r="AF87" s="1">
        <v>4105917</v>
      </c>
    </row>
    <row r="88" spans="1:32" ht="14.25">
      <c r="A88" s="2">
        <v>87</v>
      </c>
      <c r="B88" s="2" t="s">
        <v>1119</v>
      </c>
      <c r="C88" s="2" t="s">
        <v>1437</v>
      </c>
      <c r="D88" s="2" t="s">
        <v>1436</v>
      </c>
      <c r="E88" s="2"/>
      <c r="F88" s="2">
        <v>2960028600</v>
      </c>
      <c r="G88" s="2" t="s">
        <v>657</v>
      </c>
      <c r="H88" s="5">
        <v>219967123</v>
      </c>
      <c r="I88" s="2"/>
      <c r="J88" s="2">
        <v>48</v>
      </c>
      <c r="K88" s="9">
        <f t="shared" si="4"/>
        <v>49</v>
      </c>
      <c r="L88" s="9">
        <f t="shared" si="5"/>
        <v>1</v>
      </c>
      <c r="M88" s="9">
        <f t="shared" si="6"/>
        <v>48</v>
      </c>
      <c r="N88" s="9">
        <f t="shared" si="7"/>
        <v>219967123</v>
      </c>
      <c r="O88" s="4">
        <v>28676</v>
      </c>
      <c r="P88" s="4">
        <v>1021064032</v>
      </c>
      <c r="Q88" s="4" t="s">
        <v>604</v>
      </c>
      <c r="R88" s="12" t="s">
        <v>2103</v>
      </c>
      <c r="S88" s="4">
        <v>1592</v>
      </c>
      <c r="T88" s="4" t="s">
        <v>1114</v>
      </c>
      <c r="U88" s="4" t="s">
        <v>1114</v>
      </c>
      <c r="V88" s="4" t="s">
        <v>1115</v>
      </c>
      <c r="W88" s="4" t="s">
        <v>1114</v>
      </c>
      <c r="X88" s="4" t="s">
        <v>1113</v>
      </c>
      <c r="Y88" s="4">
        <v>4432245105</v>
      </c>
      <c r="Z88" s="4">
        <v>9034550270</v>
      </c>
      <c r="AA88" s="4">
        <v>5919577165</v>
      </c>
      <c r="AB88" s="4" t="s">
        <v>1112</v>
      </c>
      <c r="AC88" s="4" t="s">
        <v>1111</v>
      </c>
      <c r="AD88" s="4">
        <v>1</v>
      </c>
      <c r="AE88" s="2" t="s">
        <v>384</v>
      </c>
      <c r="AF88" s="1">
        <v>1706945</v>
      </c>
    </row>
    <row r="89" spans="1:32" ht="14.25">
      <c r="A89" s="2">
        <v>88</v>
      </c>
      <c r="B89" s="2" t="s">
        <v>1119</v>
      </c>
      <c r="C89" s="2" t="s">
        <v>1435</v>
      </c>
      <c r="D89" s="2" t="s">
        <v>1249</v>
      </c>
      <c r="E89" s="2"/>
      <c r="F89" s="2">
        <v>2972157338</v>
      </c>
      <c r="G89" s="2" t="s">
        <v>1069</v>
      </c>
      <c r="H89" s="5">
        <v>1160000000</v>
      </c>
      <c r="I89" s="2"/>
      <c r="J89" s="2">
        <v>84</v>
      </c>
      <c r="K89" s="9">
        <f t="shared" si="4"/>
        <v>85</v>
      </c>
      <c r="L89" s="9">
        <f t="shared" si="5"/>
        <v>1</v>
      </c>
      <c r="M89" s="9">
        <f t="shared" si="6"/>
        <v>84</v>
      </c>
      <c r="N89" s="9">
        <f t="shared" si="7"/>
        <v>1160000000</v>
      </c>
      <c r="O89" s="4">
        <v>107357</v>
      </c>
      <c r="P89" s="4">
        <v>1024779842</v>
      </c>
      <c r="Q89" s="4" t="s">
        <v>604</v>
      </c>
      <c r="R89" s="12" t="s">
        <v>1983</v>
      </c>
      <c r="S89" s="4">
        <v>1592</v>
      </c>
      <c r="T89" s="4" t="s">
        <v>1114</v>
      </c>
      <c r="U89" s="4" t="s">
        <v>1114</v>
      </c>
      <c r="V89" s="4" t="s">
        <v>1115</v>
      </c>
      <c r="W89" s="4" t="s">
        <v>1114</v>
      </c>
      <c r="X89" s="4" t="s">
        <v>1113</v>
      </c>
      <c r="Y89" s="4">
        <v>4432245105</v>
      </c>
      <c r="Z89" s="4">
        <v>9034550270</v>
      </c>
      <c r="AA89" s="4">
        <v>5919577165</v>
      </c>
      <c r="AB89" s="4" t="s">
        <v>1112</v>
      </c>
      <c r="AC89" s="4" t="s">
        <v>1111</v>
      </c>
      <c r="AD89" s="4">
        <v>1</v>
      </c>
      <c r="AE89" s="2" t="s">
        <v>383</v>
      </c>
      <c r="AF89" s="1">
        <v>13769200</v>
      </c>
    </row>
    <row r="90" spans="1:32" ht="14.25">
      <c r="A90" s="2">
        <v>89</v>
      </c>
      <c r="B90" s="2" t="s">
        <v>1119</v>
      </c>
      <c r="C90" s="2" t="s">
        <v>1221</v>
      </c>
      <c r="D90" s="2" t="s">
        <v>1434</v>
      </c>
      <c r="E90" s="2"/>
      <c r="F90" s="2">
        <v>2909956415</v>
      </c>
      <c r="G90" s="2" t="s">
        <v>787</v>
      </c>
      <c r="H90" s="5">
        <v>447934247</v>
      </c>
      <c r="I90" s="2"/>
      <c r="J90" s="2">
        <v>54</v>
      </c>
      <c r="K90" s="9">
        <f t="shared" si="4"/>
        <v>68</v>
      </c>
      <c r="L90" s="9">
        <f t="shared" si="5"/>
        <v>14</v>
      </c>
      <c r="M90" s="9">
        <f t="shared" si="6"/>
        <v>54</v>
      </c>
      <c r="N90" s="9">
        <f t="shared" si="7"/>
        <v>447934247</v>
      </c>
      <c r="O90" s="4">
        <v>683275</v>
      </c>
      <c r="P90" s="4">
        <v>1026541546</v>
      </c>
      <c r="Q90" s="4" t="s">
        <v>604</v>
      </c>
      <c r="R90" s="12" t="s">
        <v>1984</v>
      </c>
      <c r="S90" s="4">
        <v>1598</v>
      </c>
      <c r="T90" s="4" t="s">
        <v>1114</v>
      </c>
      <c r="U90" s="4" t="s">
        <v>1114</v>
      </c>
      <c r="V90" s="4" t="s">
        <v>1115</v>
      </c>
      <c r="W90" s="4" t="s">
        <v>1114</v>
      </c>
      <c r="X90" s="4" t="s">
        <v>1113</v>
      </c>
      <c r="Y90" s="4">
        <v>4432245105</v>
      </c>
      <c r="Z90" s="4">
        <v>9034550270</v>
      </c>
      <c r="AA90" s="4">
        <v>5919577165</v>
      </c>
      <c r="AB90" s="4" t="s">
        <v>1112</v>
      </c>
      <c r="AC90" s="4" t="s">
        <v>1111</v>
      </c>
      <c r="AD90" s="4">
        <v>1</v>
      </c>
      <c r="AE90" s="2" t="s">
        <v>382</v>
      </c>
      <c r="AF90" s="1">
        <v>4472355</v>
      </c>
    </row>
    <row r="91" spans="1:32" ht="14.25">
      <c r="A91" s="2">
        <v>90</v>
      </c>
      <c r="B91" s="2" t="s">
        <v>1119</v>
      </c>
      <c r="C91" s="2" t="s">
        <v>1385</v>
      </c>
      <c r="D91" s="2" t="s">
        <v>1431</v>
      </c>
      <c r="E91" s="2"/>
      <c r="F91" s="2">
        <v>2909277331</v>
      </c>
      <c r="G91" s="2" t="s">
        <v>769</v>
      </c>
      <c r="H91" s="5">
        <v>1160000000</v>
      </c>
      <c r="I91" s="2"/>
      <c r="J91" s="2">
        <v>84</v>
      </c>
      <c r="K91" s="9">
        <f t="shared" si="4"/>
        <v>94</v>
      </c>
      <c r="L91" s="9">
        <f t="shared" si="5"/>
        <v>10</v>
      </c>
      <c r="M91" s="9">
        <f t="shared" si="6"/>
        <v>84</v>
      </c>
      <c r="N91" s="9">
        <f t="shared" si="7"/>
        <v>1160000000</v>
      </c>
      <c r="O91" s="4">
        <v>353966</v>
      </c>
      <c r="P91" s="4">
        <v>1025954430</v>
      </c>
      <c r="Q91" s="4" t="s">
        <v>604</v>
      </c>
      <c r="R91" s="12" t="s">
        <v>2084</v>
      </c>
      <c r="S91" s="4">
        <v>1598</v>
      </c>
      <c r="T91" s="4" t="s">
        <v>1114</v>
      </c>
      <c r="U91" s="4" t="s">
        <v>1114</v>
      </c>
      <c r="V91" s="4" t="s">
        <v>1115</v>
      </c>
      <c r="W91" s="4" t="s">
        <v>1114</v>
      </c>
      <c r="X91" s="4" t="s">
        <v>1113</v>
      </c>
      <c r="Y91" s="4">
        <v>4432245105</v>
      </c>
      <c r="Z91" s="4">
        <v>9034550270</v>
      </c>
      <c r="AA91" s="4">
        <v>5919577165</v>
      </c>
      <c r="AB91" s="4" t="s">
        <v>1112</v>
      </c>
      <c r="AC91" s="4" t="s">
        <v>1111</v>
      </c>
      <c r="AD91" s="4">
        <v>1</v>
      </c>
      <c r="AE91" s="2" t="s">
        <v>380</v>
      </c>
      <c r="AF91" s="1">
        <v>15008428</v>
      </c>
    </row>
    <row r="92" spans="1:32" ht="14.25">
      <c r="A92" s="2">
        <v>91</v>
      </c>
      <c r="B92" s="2" t="s">
        <v>1119</v>
      </c>
      <c r="C92" s="2" t="s">
        <v>1430</v>
      </c>
      <c r="D92" s="2" t="s">
        <v>1429</v>
      </c>
      <c r="E92" s="2"/>
      <c r="F92" s="2">
        <v>2889379396</v>
      </c>
      <c r="G92" s="2" t="s">
        <v>752</v>
      </c>
      <c r="H92" s="5">
        <v>928043836</v>
      </c>
      <c r="I92" s="2"/>
      <c r="J92" s="2">
        <v>78</v>
      </c>
      <c r="K92" s="9">
        <f t="shared" si="4"/>
        <v>94</v>
      </c>
      <c r="L92" s="9">
        <f t="shared" si="5"/>
        <v>16</v>
      </c>
      <c r="M92" s="9">
        <f t="shared" si="6"/>
        <v>78</v>
      </c>
      <c r="N92" s="9">
        <f t="shared" si="7"/>
        <v>928043836</v>
      </c>
      <c r="O92" s="4">
        <v>188841</v>
      </c>
      <c r="P92" s="4">
        <v>1027001825</v>
      </c>
      <c r="Q92" s="4" t="s">
        <v>604</v>
      </c>
      <c r="R92" s="12" t="s">
        <v>2007</v>
      </c>
      <c r="S92" s="4">
        <v>1601</v>
      </c>
      <c r="T92" s="4" t="s">
        <v>1114</v>
      </c>
      <c r="U92" s="4" t="s">
        <v>1114</v>
      </c>
      <c r="V92" s="4" t="s">
        <v>1115</v>
      </c>
      <c r="W92" s="4" t="s">
        <v>1114</v>
      </c>
      <c r="X92" s="4" t="s">
        <v>1113</v>
      </c>
      <c r="Y92" s="4">
        <v>4432245105</v>
      </c>
      <c r="Z92" s="4">
        <v>9034550270</v>
      </c>
      <c r="AA92" s="4">
        <v>5919577165</v>
      </c>
      <c r="AB92" s="4" t="s">
        <v>1112</v>
      </c>
      <c r="AC92" s="4" t="s">
        <v>1111</v>
      </c>
      <c r="AD92" s="4">
        <v>1</v>
      </c>
      <c r="AE92" s="2" t="s">
        <v>379</v>
      </c>
      <c r="AF92" s="1">
        <v>12007310</v>
      </c>
    </row>
    <row r="93" spans="1:32" ht="14.25">
      <c r="A93" s="2">
        <v>92</v>
      </c>
      <c r="B93" s="2" t="s">
        <v>1119</v>
      </c>
      <c r="C93" s="2" t="s">
        <v>1164</v>
      </c>
      <c r="D93" s="2" t="s">
        <v>1424</v>
      </c>
      <c r="E93" s="2"/>
      <c r="F93" s="2">
        <v>2872307168</v>
      </c>
      <c r="G93" s="2" t="s">
        <v>733</v>
      </c>
      <c r="H93" s="5">
        <v>390445872</v>
      </c>
      <c r="I93" s="2"/>
      <c r="J93" s="2">
        <v>36</v>
      </c>
      <c r="K93" s="9">
        <f t="shared" si="4"/>
        <v>36</v>
      </c>
      <c r="L93" s="9">
        <f t="shared" si="5"/>
        <v>0</v>
      </c>
      <c r="M93" s="9">
        <f t="shared" si="6"/>
        <v>36</v>
      </c>
      <c r="N93" s="9">
        <f t="shared" si="7"/>
        <v>390445872</v>
      </c>
      <c r="O93" s="4">
        <v>94584</v>
      </c>
      <c r="P93" s="4">
        <v>1026549920</v>
      </c>
      <c r="Q93" s="4" t="s">
        <v>604</v>
      </c>
      <c r="R93" s="12" t="s">
        <v>2163</v>
      </c>
      <c r="S93" s="4">
        <v>1591</v>
      </c>
      <c r="T93" s="4" t="s">
        <v>1114</v>
      </c>
      <c r="U93" s="4" t="s">
        <v>1114</v>
      </c>
      <c r="V93" s="4" t="s">
        <v>1115</v>
      </c>
      <c r="W93" s="4" t="s">
        <v>1114</v>
      </c>
      <c r="X93" s="4" t="s">
        <v>1113</v>
      </c>
      <c r="Y93" s="4">
        <v>4432245105</v>
      </c>
      <c r="Z93" s="4">
        <v>9034550270</v>
      </c>
      <c r="AA93" s="4">
        <v>5919577165</v>
      </c>
      <c r="AB93" s="4" t="s">
        <v>1112</v>
      </c>
      <c r="AC93" s="4" t="s">
        <v>1111</v>
      </c>
      <c r="AD93" s="4">
        <v>1</v>
      </c>
      <c r="AE93" s="2" t="s">
        <v>375</v>
      </c>
      <c r="AF93" s="1">
        <v>2463714</v>
      </c>
    </row>
    <row r="94" spans="1:32" ht="14.25">
      <c r="A94" s="2">
        <v>93</v>
      </c>
      <c r="B94" s="2" t="s">
        <v>1119</v>
      </c>
      <c r="C94" s="2" t="s">
        <v>1398</v>
      </c>
      <c r="D94" s="2" t="s">
        <v>1421</v>
      </c>
      <c r="E94" s="2"/>
      <c r="F94" s="2">
        <v>2871933642</v>
      </c>
      <c r="G94" s="2" t="s">
        <v>727</v>
      </c>
      <c r="H94" s="5">
        <v>650743120</v>
      </c>
      <c r="I94" s="2"/>
      <c r="J94" s="2">
        <v>36</v>
      </c>
      <c r="K94" s="9">
        <f t="shared" si="4"/>
        <v>36</v>
      </c>
      <c r="L94" s="9">
        <f t="shared" si="5"/>
        <v>0</v>
      </c>
      <c r="M94" s="9">
        <f t="shared" si="6"/>
        <v>36</v>
      </c>
      <c r="N94" s="9">
        <f t="shared" si="7"/>
        <v>650743120</v>
      </c>
      <c r="O94" s="4">
        <v>398523</v>
      </c>
      <c r="P94" s="4">
        <v>1026906279</v>
      </c>
      <c r="Q94" s="4" t="s">
        <v>604</v>
      </c>
      <c r="R94" s="12" t="s">
        <v>2058</v>
      </c>
      <c r="S94" s="4">
        <v>1591</v>
      </c>
      <c r="T94" s="4" t="s">
        <v>1114</v>
      </c>
      <c r="U94" s="4" t="s">
        <v>1114</v>
      </c>
      <c r="V94" s="4" t="s">
        <v>1115</v>
      </c>
      <c r="W94" s="4" t="s">
        <v>1114</v>
      </c>
      <c r="X94" s="4" t="s">
        <v>1113</v>
      </c>
      <c r="Y94" s="4">
        <v>4432245105</v>
      </c>
      <c r="Z94" s="4">
        <v>9034550270</v>
      </c>
      <c r="AA94" s="4">
        <v>5919577165</v>
      </c>
      <c r="AB94" s="4" t="s">
        <v>1112</v>
      </c>
      <c r="AC94" s="4" t="s">
        <v>1111</v>
      </c>
      <c r="AD94" s="4">
        <v>1</v>
      </c>
      <c r="AE94" s="2" t="s">
        <v>373</v>
      </c>
      <c r="AF94" s="1">
        <v>4106189</v>
      </c>
    </row>
    <row r="95" spans="1:32" ht="14.25">
      <c r="A95" s="2">
        <v>94</v>
      </c>
      <c r="B95" s="2" t="s">
        <v>1119</v>
      </c>
      <c r="C95" s="2" t="s">
        <v>1152</v>
      </c>
      <c r="D95" s="2" t="s">
        <v>1453</v>
      </c>
      <c r="E95" s="2"/>
      <c r="F95" s="2">
        <v>2889456862</v>
      </c>
      <c r="G95" s="2" t="s">
        <v>753</v>
      </c>
      <c r="H95" s="5">
        <v>1160000000</v>
      </c>
      <c r="I95" s="2"/>
      <c r="J95" s="2">
        <v>84</v>
      </c>
      <c r="K95" s="9">
        <f t="shared" si="4"/>
        <v>94</v>
      </c>
      <c r="L95" s="9">
        <f t="shared" si="5"/>
        <v>10</v>
      </c>
      <c r="M95" s="9">
        <f t="shared" si="6"/>
        <v>84</v>
      </c>
      <c r="N95" s="9">
        <f t="shared" si="7"/>
        <v>1160000000</v>
      </c>
      <c r="O95" s="4">
        <v>168091</v>
      </c>
      <c r="P95" s="4">
        <v>1027012373</v>
      </c>
      <c r="Q95" s="4" t="s">
        <v>605</v>
      </c>
      <c r="R95" s="12" t="s">
        <v>1996</v>
      </c>
      <c r="S95" s="4">
        <v>1601</v>
      </c>
      <c r="T95" s="4" t="s">
        <v>1114</v>
      </c>
      <c r="U95" s="4" t="s">
        <v>1114</v>
      </c>
      <c r="V95" s="4" t="s">
        <v>1115</v>
      </c>
      <c r="W95" s="4" t="s">
        <v>1114</v>
      </c>
      <c r="X95" s="4" t="s">
        <v>1113</v>
      </c>
      <c r="Y95" s="4">
        <v>4432245105</v>
      </c>
      <c r="Z95" s="4">
        <v>9034550270</v>
      </c>
      <c r="AA95" s="4">
        <v>5919577165</v>
      </c>
      <c r="AB95" s="4" t="s">
        <v>1112</v>
      </c>
      <c r="AC95" s="4" t="s">
        <v>1111</v>
      </c>
      <c r="AD95" s="4">
        <v>1</v>
      </c>
      <c r="AE95" s="2" t="s">
        <v>369</v>
      </c>
      <c r="AF95" s="1">
        <v>15008428</v>
      </c>
    </row>
    <row r="96" spans="1:32" ht="14.25">
      <c r="A96" s="2">
        <v>95</v>
      </c>
      <c r="B96" s="2" t="s">
        <v>1119</v>
      </c>
      <c r="C96" s="2" t="s">
        <v>1451</v>
      </c>
      <c r="D96" s="2" t="s">
        <v>1450</v>
      </c>
      <c r="E96" s="2"/>
      <c r="F96" s="2">
        <v>2960287967</v>
      </c>
      <c r="G96" s="2" t="s">
        <v>640</v>
      </c>
      <c r="H96" s="5">
        <v>1160000000</v>
      </c>
      <c r="I96" s="2"/>
      <c r="J96" s="2">
        <v>84</v>
      </c>
      <c r="K96" s="9">
        <f t="shared" si="4"/>
        <v>85</v>
      </c>
      <c r="L96" s="9">
        <f t="shared" si="5"/>
        <v>1</v>
      </c>
      <c r="M96" s="9">
        <f t="shared" si="6"/>
        <v>84</v>
      </c>
      <c r="N96" s="9">
        <f t="shared" si="7"/>
        <v>1160000000</v>
      </c>
      <c r="O96" s="4">
        <v>156692</v>
      </c>
      <c r="P96" s="4">
        <v>1025935235</v>
      </c>
      <c r="Q96" s="4" t="s">
        <v>605</v>
      </c>
      <c r="R96" s="12" t="s">
        <v>1921</v>
      </c>
      <c r="S96" s="4">
        <v>1592</v>
      </c>
      <c r="T96" s="4" t="s">
        <v>1114</v>
      </c>
      <c r="U96" s="4" t="s">
        <v>1114</v>
      </c>
      <c r="V96" s="4" t="s">
        <v>1115</v>
      </c>
      <c r="W96" s="4" t="s">
        <v>1114</v>
      </c>
      <c r="X96" s="4" t="s">
        <v>1113</v>
      </c>
      <c r="Y96" s="4">
        <v>4432245105</v>
      </c>
      <c r="Z96" s="4">
        <v>9034550270</v>
      </c>
      <c r="AA96" s="4">
        <v>5919577165</v>
      </c>
      <c r="AB96" s="4" t="s">
        <v>1112</v>
      </c>
      <c r="AC96" s="4" t="s">
        <v>1111</v>
      </c>
      <c r="AD96" s="4">
        <v>1</v>
      </c>
      <c r="AE96" s="2" t="s">
        <v>367</v>
      </c>
      <c r="AF96" s="1">
        <v>13769200</v>
      </c>
    </row>
    <row r="97" spans="1:32" ht="14.25">
      <c r="A97" s="2">
        <v>96</v>
      </c>
      <c r="B97" s="2" t="s">
        <v>1119</v>
      </c>
      <c r="C97" s="2" t="s">
        <v>1448</v>
      </c>
      <c r="D97" s="2" t="s">
        <v>1447</v>
      </c>
      <c r="E97" s="2"/>
      <c r="F97" s="2">
        <v>2960523091</v>
      </c>
      <c r="G97" s="2" t="s">
        <v>895</v>
      </c>
      <c r="H97" s="5">
        <v>650743120</v>
      </c>
      <c r="I97" s="2"/>
      <c r="J97" s="2">
        <v>36</v>
      </c>
      <c r="K97" s="9">
        <f t="shared" si="4"/>
        <v>36</v>
      </c>
      <c r="L97" s="9">
        <f t="shared" si="5"/>
        <v>0</v>
      </c>
      <c r="M97" s="9">
        <f t="shared" si="6"/>
        <v>36</v>
      </c>
      <c r="N97" s="9">
        <f t="shared" si="7"/>
        <v>650743120</v>
      </c>
      <c r="O97" s="4">
        <v>794978</v>
      </c>
      <c r="P97" s="4">
        <v>1025874893</v>
      </c>
      <c r="Q97" s="4" t="s">
        <v>605</v>
      </c>
      <c r="R97" s="12" t="s">
        <v>2041</v>
      </c>
      <c r="S97" s="4">
        <v>1594</v>
      </c>
      <c r="T97" s="4" t="s">
        <v>1114</v>
      </c>
      <c r="U97" s="4" t="s">
        <v>1114</v>
      </c>
      <c r="V97" s="4" t="s">
        <v>1115</v>
      </c>
      <c r="W97" s="4" t="s">
        <v>1114</v>
      </c>
      <c r="X97" s="4" t="s">
        <v>1113</v>
      </c>
      <c r="Y97" s="4">
        <v>4432245105</v>
      </c>
      <c r="Z97" s="4">
        <v>9034550270</v>
      </c>
      <c r="AA97" s="4">
        <v>5919577165</v>
      </c>
      <c r="AB97" s="4" t="s">
        <v>1112</v>
      </c>
      <c r="AC97" s="4" t="s">
        <v>1111</v>
      </c>
      <c r="AD97" s="4">
        <v>1</v>
      </c>
      <c r="AE97" s="2" t="s">
        <v>365</v>
      </c>
      <c r="AF97" s="1">
        <v>4106189</v>
      </c>
    </row>
    <row r="98" spans="1:32" ht="14.25">
      <c r="A98" s="2">
        <v>97</v>
      </c>
      <c r="B98" s="2" t="s">
        <v>1119</v>
      </c>
      <c r="C98" s="2" t="s">
        <v>1179</v>
      </c>
      <c r="D98" s="2" t="s">
        <v>1446</v>
      </c>
      <c r="E98" s="2"/>
      <c r="F98" s="2">
        <v>2889861325</v>
      </c>
      <c r="G98" s="2" t="s">
        <v>756</v>
      </c>
      <c r="H98" s="5">
        <v>1160000000</v>
      </c>
      <c r="I98" s="2"/>
      <c r="J98" s="2">
        <v>84</v>
      </c>
      <c r="K98" s="9">
        <f t="shared" si="4"/>
        <v>94</v>
      </c>
      <c r="L98" s="9">
        <f t="shared" si="5"/>
        <v>10</v>
      </c>
      <c r="M98" s="9">
        <f t="shared" si="6"/>
        <v>84</v>
      </c>
      <c r="N98" s="9">
        <f t="shared" si="7"/>
        <v>1160000000</v>
      </c>
      <c r="O98" s="4">
        <v>897875</v>
      </c>
      <c r="P98" s="4">
        <v>1025913437</v>
      </c>
      <c r="Q98" s="4" t="s">
        <v>605</v>
      </c>
      <c r="R98" s="12" t="s">
        <v>1946</v>
      </c>
      <c r="S98" s="4">
        <v>1601</v>
      </c>
      <c r="T98" s="4" t="s">
        <v>1114</v>
      </c>
      <c r="U98" s="4" t="s">
        <v>1114</v>
      </c>
      <c r="V98" s="4" t="s">
        <v>1115</v>
      </c>
      <c r="W98" s="4" t="s">
        <v>1114</v>
      </c>
      <c r="X98" s="4" t="s">
        <v>1113</v>
      </c>
      <c r="Y98" s="4">
        <v>4432245105</v>
      </c>
      <c r="Z98" s="4">
        <v>9034550270</v>
      </c>
      <c r="AA98" s="4">
        <v>5919577165</v>
      </c>
      <c r="AB98" s="4" t="s">
        <v>1112</v>
      </c>
      <c r="AC98" s="4" t="s">
        <v>1111</v>
      </c>
      <c r="AD98" s="4">
        <v>1</v>
      </c>
      <c r="AE98" s="2" t="s">
        <v>364</v>
      </c>
      <c r="AF98" s="1">
        <v>15008428</v>
      </c>
    </row>
    <row r="99" spans="1:32" ht="14.25">
      <c r="A99" s="2">
        <v>98</v>
      </c>
      <c r="B99" s="2" t="s">
        <v>1124</v>
      </c>
      <c r="C99" s="2" t="s">
        <v>1368</v>
      </c>
      <c r="D99" s="2" t="s">
        <v>1497</v>
      </c>
      <c r="E99" s="2"/>
      <c r="F99" s="2">
        <v>3810417343</v>
      </c>
      <c r="G99" s="2" t="s">
        <v>918</v>
      </c>
      <c r="H99" s="5">
        <v>1200000000</v>
      </c>
      <c r="I99" s="2"/>
      <c r="J99" s="2">
        <v>120</v>
      </c>
      <c r="K99" s="9">
        <f t="shared" si="4"/>
        <v>119</v>
      </c>
      <c r="L99" s="9">
        <f t="shared" si="5"/>
        <v>-1</v>
      </c>
      <c r="M99" s="9">
        <f t="shared" si="6"/>
        <v>120</v>
      </c>
      <c r="N99" s="9">
        <f t="shared" si="7"/>
        <v>1200000000</v>
      </c>
      <c r="O99" s="4">
        <v>132046</v>
      </c>
      <c r="P99" s="4">
        <v>1020854043</v>
      </c>
      <c r="Q99" s="4" t="s">
        <v>596</v>
      </c>
      <c r="R99" s="12" t="s">
        <v>2164</v>
      </c>
      <c r="S99" s="4">
        <v>1596</v>
      </c>
      <c r="T99" s="4" t="s">
        <v>1114</v>
      </c>
      <c r="U99" s="4" t="s">
        <v>1114</v>
      </c>
      <c r="V99" s="4" t="s">
        <v>1115</v>
      </c>
      <c r="W99" s="4" t="s">
        <v>1114</v>
      </c>
      <c r="X99" s="4" t="s">
        <v>1113</v>
      </c>
      <c r="Y99" s="4">
        <v>4432245105</v>
      </c>
      <c r="Z99" s="4">
        <v>9034550270</v>
      </c>
      <c r="AA99" s="4">
        <v>5919577165</v>
      </c>
      <c r="AB99" s="4" t="s">
        <v>1112</v>
      </c>
      <c r="AC99" s="4" t="s">
        <v>1111</v>
      </c>
      <c r="AD99" s="4">
        <v>1</v>
      </c>
      <c r="AE99" s="2" t="s">
        <v>354</v>
      </c>
      <c r="AF99" s="1">
        <v>18972000</v>
      </c>
    </row>
    <row r="100" spans="1:32" ht="14.25">
      <c r="A100" s="2">
        <v>99</v>
      </c>
      <c r="B100" s="2" t="s">
        <v>1124</v>
      </c>
      <c r="C100" s="2" t="s">
        <v>1490</v>
      </c>
      <c r="D100" s="2" t="s">
        <v>1489</v>
      </c>
      <c r="E100" s="2"/>
      <c r="F100" s="2">
        <v>2960229649</v>
      </c>
      <c r="G100" s="2" t="s">
        <v>892</v>
      </c>
      <c r="H100" s="5">
        <v>325371560</v>
      </c>
      <c r="I100" s="2"/>
      <c r="J100" s="2">
        <v>36</v>
      </c>
      <c r="K100" s="9">
        <f t="shared" si="4"/>
        <v>36</v>
      </c>
      <c r="L100" s="9">
        <f t="shared" si="5"/>
        <v>0</v>
      </c>
      <c r="M100" s="9">
        <f t="shared" si="6"/>
        <v>36</v>
      </c>
      <c r="N100" s="9">
        <f t="shared" si="7"/>
        <v>325371560</v>
      </c>
      <c r="O100" s="4">
        <v>63965</v>
      </c>
      <c r="P100" s="4">
        <v>1027134404</v>
      </c>
      <c r="Q100" s="4" t="s">
        <v>596</v>
      </c>
      <c r="R100" s="12" t="s">
        <v>1927</v>
      </c>
      <c r="S100" s="4">
        <v>1594</v>
      </c>
      <c r="T100" s="4" t="s">
        <v>1114</v>
      </c>
      <c r="U100" s="4" t="s">
        <v>1114</v>
      </c>
      <c r="V100" s="4" t="s">
        <v>1115</v>
      </c>
      <c r="W100" s="4" t="s">
        <v>1114</v>
      </c>
      <c r="X100" s="4" t="s">
        <v>1113</v>
      </c>
      <c r="Y100" s="4">
        <v>4432245105</v>
      </c>
      <c r="Z100" s="4">
        <v>9034550270</v>
      </c>
      <c r="AA100" s="4">
        <v>5919577165</v>
      </c>
      <c r="AB100" s="4" t="s">
        <v>1112</v>
      </c>
      <c r="AC100" s="4" t="s">
        <v>1111</v>
      </c>
      <c r="AD100" s="4">
        <v>1</v>
      </c>
      <c r="AE100" s="2" t="s">
        <v>575</v>
      </c>
      <c r="AF100" s="1">
        <v>2053094</v>
      </c>
    </row>
    <row r="101" spans="1:32" ht="14.25">
      <c r="A101" s="2">
        <v>100</v>
      </c>
      <c r="B101" s="2" t="s">
        <v>1124</v>
      </c>
      <c r="C101" s="2" t="s">
        <v>1479</v>
      </c>
      <c r="D101" s="2" t="s">
        <v>1478</v>
      </c>
      <c r="E101" s="2"/>
      <c r="F101" s="2">
        <v>2900157595</v>
      </c>
      <c r="G101" s="2" t="s">
        <v>1076</v>
      </c>
      <c r="H101" s="5">
        <v>1160000000</v>
      </c>
      <c r="I101" s="2"/>
      <c r="J101" s="2">
        <v>84</v>
      </c>
      <c r="K101" s="9">
        <f t="shared" si="4"/>
        <v>85</v>
      </c>
      <c r="L101" s="9">
        <f t="shared" si="5"/>
        <v>1</v>
      </c>
      <c r="M101" s="9">
        <f t="shared" si="6"/>
        <v>84</v>
      </c>
      <c r="N101" s="9">
        <f t="shared" si="7"/>
        <v>1160000000</v>
      </c>
      <c r="O101" s="4">
        <v>629201</v>
      </c>
      <c r="P101" s="4">
        <v>1023619664</v>
      </c>
      <c r="Q101" s="4" t="s">
        <v>596</v>
      </c>
      <c r="R101" s="12" t="s">
        <v>1941</v>
      </c>
      <c r="S101" s="4">
        <v>1592</v>
      </c>
      <c r="T101" s="4" t="s">
        <v>1114</v>
      </c>
      <c r="U101" s="4" t="s">
        <v>1114</v>
      </c>
      <c r="V101" s="4" t="s">
        <v>1115</v>
      </c>
      <c r="W101" s="4" t="s">
        <v>1114</v>
      </c>
      <c r="X101" s="4" t="s">
        <v>1113</v>
      </c>
      <c r="Y101" s="4">
        <v>4432245105</v>
      </c>
      <c r="Z101" s="4">
        <v>9034550270</v>
      </c>
      <c r="AA101" s="4">
        <v>5919577165</v>
      </c>
      <c r="AB101" s="4" t="s">
        <v>1112</v>
      </c>
      <c r="AC101" s="4" t="s">
        <v>1111</v>
      </c>
      <c r="AD101" s="4">
        <v>1</v>
      </c>
      <c r="AE101" s="2" t="s">
        <v>340</v>
      </c>
      <c r="AF101" s="1">
        <v>13769200</v>
      </c>
    </row>
    <row r="102" spans="1:32" ht="14.25">
      <c r="A102" s="2">
        <v>101</v>
      </c>
      <c r="B102" s="2" t="s">
        <v>1119</v>
      </c>
      <c r="C102" s="2" t="s">
        <v>1223</v>
      </c>
      <c r="D102" s="2" t="s">
        <v>1473</v>
      </c>
      <c r="E102" s="2"/>
      <c r="F102" s="2">
        <v>2960130294</v>
      </c>
      <c r="G102" s="2" t="s">
        <v>656</v>
      </c>
      <c r="H102" s="5">
        <v>1160000000</v>
      </c>
      <c r="I102" s="2"/>
      <c r="J102" s="2">
        <v>84</v>
      </c>
      <c r="K102" s="9">
        <f t="shared" si="4"/>
        <v>85</v>
      </c>
      <c r="L102" s="9">
        <f t="shared" si="5"/>
        <v>1</v>
      </c>
      <c r="M102" s="9">
        <f t="shared" si="6"/>
        <v>84</v>
      </c>
      <c r="N102" s="9">
        <f t="shared" si="7"/>
        <v>1160000000</v>
      </c>
      <c r="O102" s="4">
        <v>593972</v>
      </c>
      <c r="P102" s="4">
        <v>1025603390</v>
      </c>
      <c r="Q102" s="4" t="s">
        <v>596</v>
      </c>
      <c r="R102" s="12" t="s">
        <v>2117</v>
      </c>
      <c r="S102" s="4">
        <v>1592</v>
      </c>
      <c r="T102" s="4" t="s">
        <v>1114</v>
      </c>
      <c r="U102" s="4" t="s">
        <v>1114</v>
      </c>
      <c r="V102" s="4" t="s">
        <v>1115</v>
      </c>
      <c r="W102" s="4" t="s">
        <v>1114</v>
      </c>
      <c r="X102" s="4" t="s">
        <v>1113</v>
      </c>
      <c r="Y102" s="4">
        <v>4432245105</v>
      </c>
      <c r="Z102" s="4">
        <v>9034550270</v>
      </c>
      <c r="AA102" s="4">
        <v>5919577165</v>
      </c>
      <c r="AB102" s="4" t="s">
        <v>1112</v>
      </c>
      <c r="AC102" s="4" t="s">
        <v>1111</v>
      </c>
      <c r="AD102" s="4">
        <v>1</v>
      </c>
      <c r="AE102" s="2" t="s">
        <v>336</v>
      </c>
      <c r="AF102" s="1">
        <v>13769200</v>
      </c>
    </row>
    <row r="103" spans="1:32" ht="14.25">
      <c r="A103" s="2">
        <v>102</v>
      </c>
      <c r="B103" s="2" t="s">
        <v>1124</v>
      </c>
      <c r="C103" s="2" t="s">
        <v>1472</v>
      </c>
      <c r="D103" s="2" t="s">
        <v>1471</v>
      </c>
      <c r="E103" s="2"/>
      <c r="F103" s="2">
        <v>2909463230</v>
      </c>
      <c r="G103" s="2" t="s">
        <v>773</v>
      </c>
      <c r="H103" s="5">
        <v>976114679</v>
      </c>
      <c r="I103" s="2"/>
      <c r="J103" s="2">
        <v>36</v>
      </c>
      <c r="K103" s="9">
        <f t="shared" si="4"/>
        <v>41</v>
      </c>
      <c r="L103" s="9">
        <f t="shared" si="5"/>
        <v>5</v>
      </c>
      <c r="M103" s="9">
        <f t="shared" si="6"/>
        <v>36</v>
      </c>
      <c r="N103" s="9">
        <f t="shared" si="7"/>
        <v>976114679</v>
      </c>
      <c r="O103" s="4">
        <v>84236</v>
      </c>
      <c r="P103" s="4">
        <v>1027448241</v>
      </c>
      <c r="Q103" s="4" t="s">
        <v>596</v>
      </c>
      <c r="R103" s="12" t="s">
        <v>2165</v>
      </c>
      <c r="S103" s="4">
        <v>1598</v>
      </c>
      <c r="T103" s="4" t="s">
        <v>1114</v>
      </c>
      <c r="U103" s="4" t="s">
        <v>1114</v>
      </c>
      <c r="V103" s="4" t="s">
        <v>1115</v>
      </c>
      <c r="W103" s="4" t="s">
        <v>1114</v>
      </c>
      <c r="X103" s="4" t="s">
        <v>1113</v>
      </c>
      <c r="Y103" s="4">
        <v>4432245105</v>
      </c>
      <c r="Z103" s="4">
        <v>9034550270</v>
      </c>
      <c r="AA103" s="4">
        <v>5919577165</v>
      </c>
      <c r="AB103" s="4" t="s">
        <v>1112</v>
      </c>
      <c r="AC103" s="4" t="s">
        <v>1111</v>
      </c>
      <c r="AD103" s="4">
        <v>1</v>
      </c>
      <c r="AE103" s="2" t="s">
        <v>335</v>
      </c>
      <c r="AF103" s="1">
        <v>6713619</v>
      </c>
    </row>
    <row r="104" spans="1:32" ht="14.25">
      <c r="A104" s="2">
        <v>103</v>
      </c>
      <c r="B104" s="2" t="s">
        <v>1124</v>
      </c>
      <c r="C104" s="2" t="s">
        <v>1470</v>
      </c>
      <c r="D104" s="2" t="s">
        <v>1306</v>
      </c>
      <c r="E104" s="2"/>
      <c r="F104" s="2">
        <v>2971749428</v>
      </c>
      <c r="G104" s="2" t="s">
        <v>642</v>
      </c>
      <c r="H104" s="5">
        <v>580000000</v>
      </c>
      <c r="I104" s="2"/>
      <c r="J104" s="2">
        <v>84</v>
      </c>
      <c r="K104" s="9">
        <f t="shared" si="4"/>
        <v>85</v>
      </c>
      <c r="L104" s="9">
        <f t="shared" si="5"/>
        <v>1</v>
      </c>
      <c r="M104" s="9">
        <f t="shared" si="6"/>
        <v>84</v>
      </c>
      <c r="N104" s="9">
        <f t="shared" si="7"/>
        <v>580000000</v>
      </c>
      <c r="O104" s="4">
        <v>666534</v>
      </c>
      <c r="P104" s="4">
        <v>1023067304</v>
      </c>
      <c r="Q104" s="4" t="s">
        <v>596</v>
      </c>
      <c r="R104" s="12" t="s">
        <v>1947</v>
      </c>
      <c r="S104" s="4">
        <v>1592</v>
      </c>
      <c r="T104" s="4" t="s">
        <v>1114</v>
      </c>
      <c r="U104" s="4" t="s">
        <v>1114</v>
      </c>
      <c r="V104" s="4" t="s">
        <v>1115</v>
      </c>
      <c r="W104" s="4" t="s">
        <v>1114</v>
      </c>
      <c r="X104" s="4" t="s">
        <v>1113</v>
      </c>
      <c r="Y104" s="4">
        <v>4432245105</v>
      </c>
      <c r="Z104" s="4">
        <v>9034550270</v>
      </c>
      <c r="AA104" s="4">
        <v>5919577165</v>
      </c>
      <c r="AB104" s="4" t="s">
        <v>1112</v>
      </c>
      <c r="AC104" s="4" t="s">
        <v>1111</v>
      </c>
      <c r="AD104" s="4">
        <v>1</v>
      </c>
      <c r="AE104" s="2" t="s">
        <v>334</v>
      </c>
      <c r="AF104" s="1">
        <v>6884600</v>
      </c>
    </row>
    <row r="105" spans="1:32" ht="14.25">
      <c r="A105" s="2">
        <v>104</v>
      </c>
      <c r="B105" s="2" t="s">
        <v>1119</v>
      </c>
      <c r="C105" s="2" t="s">
        <v>1467</v>
      </c>
      <c r="D105" s="2" t="s">
        <v>1466</v>
      </c>
      <c r="E105" s="2"/>
      <c r="F105" s="2">
        <v>2929020504</v>
      </c>
      <c r="G105" s="2" t="s">
        <v>817</v>
      </c>
      <c r="H105" s="5">
        <v>500000000</v>
      </c>
      <c r="I105" s="2"/>
      <c r="J105" s="2">
        <v>36</v>
      </c>
      <c r="K105" s="9">
        <f t="shared" si="4"/>
        <v>58</v>
      </c>
      <c r="L105" s="9">
        <f t="shared" si="5"/>
        <v>22</v>
      </c>
      <c r="M105" s="9">
        <f t="shared" si="6"/>
        <v>36</v>
      </c>
      <c r="N105" s="9">
        <f t="shared" si="7"/>
        <v>500000000</v>
      </c>
      <c r="O105" s="4">
        <v>154948</v>
      </c>
      <c r="P105" s="4">
        <v>1026619526</v>
      </c>
      <c r="Q105" s="4" t="s">
        <v>596</v>
      </c>
      <c r="R105" s="12" t="s">
        <v>2166</v>
      </c>
      <c r="S105" s="4">
        <v>1596</v>
      </c>
      <c r="T105" s="4" t="s">
        <v>1114</v>
      </c>
      <c r="U105" s="4" t="s">
        <v>1114</v>
      </c>
      <c r="V105" s="4" t="s">
        <v>1115</v>
      </c>
      <c r="W105" s="4" t="s">
        <v>1114</v>
      </c>
      <c r="X105" s="4" t="s">
        <v>1113</v>
      </c>
      <c r="Y105" s="4">
        <v>4432245105</v>
      </c>
      <c r="Z105" s="4">
        <v>9034550270</v>
      </c>
      <c r="AA105" s="4">
        <v>5919577165</v>
      </c>
      <c r="AB105" s="4" t="s">
        <v>1112</v>
      </c>
      <c r="AC105" s="4" t="s">
        <v>1111</v>
      </c>
      <c r="AD105" s="4">
        <v>1</v>
      </c>
      <c r="AE105" s="2" t="s">
        <v>332</v>
      </c>
      <c r="AF105" s="1">
        <v>4417000</v>
      </c>
    </row>
    <row r="106" spans="1:32" ht="14.25">
      <c r="A106" s="2">
        <v>105</v>
      </c>
      <c r="B106" s="2" t="s">
        <v>1119</v>
      </c>
      <c r="C106" s="2" t="s">
        <v>1463</v>
      </c>
      <c r="D106" s="2" t="s">
        <v>1462</v>
      </c>
      <c r="E106" s="2"/>
      <c r="F106" s="2">
        <v>2971424987</v>
      </c>
      <c r="G106" s="2" t="s">
        <v>614</v>
      </c>
      <c r="H106" s="5">
        <v>683901370</v>
      </c>
      <c r="I106" s="2"/>
      <c r="J106" s="2">
        <v>72</v>
      </c>
      <c r="K106" s="9">
        <f t="shared" si="4"/>
        <v>73</v>
      </c>
      <c r="L106" s="9">
        <f t="shared" si="5"/>
        <v>1</v>
      </c>
      <c r="M106" s="9">
        <f t="shared" si="6"/>
        <v>72</v>
      </c>
      <c r="N106" s="9">
        <f t="shared" si="7"/>
        <v>683901370</v>
      </c>
      <c r="O106" s="4">
        <v>766629</v>
      </c>
      <c r="P106" s="4">
        <v>1027020338</v>
      </c>
      <c r="Q106" s="4" t="s">
        <v>596</v>
      </c>
      <c r="R106" s="12" t="s">
        <v>1954</v>
      </c>
      <c r="S106" s="4">
        <v>1592</v>
      </c>
      <c r="T106" s="4" t="s">
        <v>1114</v>
      </c>
      <c r="U106" s="4" t="s">
        <v>1114</v>
      </c>
      <c r="V106" s="4" t="s">
        <v>1115</v>
      </c>
      <c r="W106" s="4" t="s">
        <v>1114</v>
      </c>
      <c r="X106" s="4" t="s">
        <v>1113</v>
      </c>
      <c r="Y106" s="4">
        <v>4432245105</v>
      </c>
      <c r="Z106" s="4">
        <v>9034550270</v>
      </c>
      <c r="AA106" s="4">
        <v>5919577165</v>
      </c>
      <c r="AB106" s="4" t="s">
        <v>1112</v>
      </c>
      <c r="AC106" s="4" t="s">
        <v>1111</v>
      </c>
      <c r="AD106" s="4">
        <v>1</v>
      </c>
      <c r="AE106" s="2" t="s">
        <v>330</v>
      </c>
      <c r="AF106" s="1">
        <v>7201481</v>
      </c>
    </row>
    <row r="107" spans="1:32" ht="14.25">
      <c r="A107" s="2">
        <v>106</v>
      </c>
      <c r="B107" s="2" t="s">
        <v>1119</v>
      </c>
      <c r="C107" s="2" t="s">
        <v>1459</v>
      </c>
      <c r="D107" s="2" t="s">
        <v>1458</v>
      </c>
      <c r="E107" s="2"/>
      <c r="F107" s="2">
        <v>6389772874</v>
      </c>
      <c r="G107" s="2" t="s">
        <v>946</v>
      </c>
      <c r="H107" s="5">
        <v>1120000000</v>
      </c>
      <c r="I107" s="2"/>
      <c r="J107" s="2">
        <v>84</v>
      </c>
      <c r="K107" s="9">
        <f t="shared" si="4"/>
        <v>85</v>
      </c>
      <c r="L107" s="9">
        <f t="shared" si="5"/>
        <v>1</v>
      </c>
      <c r="M107" s="9">
        <f t="shared" si="6"/>
        <v>84</v>
      </c>
      <c r="N107" s="9">
        <f t="shared" si="7"/>
        <v>1120000000</v>
      </c>
      <c r="O107" s="4">
        <v>216406</v>
      </c>
      <c r="P107" s="4">
        <v>1025242106</v>
      </c>
      <c r="Q107" s="4" t="s">
        <v>596</v>
      </c>
      <c r="R107" s="12" t="s">
        <v>1978</v>
      </c>
      <c r="S107" s="4">
        <v>1621</v>
      </c>
      <c r="T107" s="4" t="s">
        <v>1114</v>
      </c>
      <c r="U107" s="4" t="s">
        <v>1114</v>
      </c>
      <c r="V107" s="4" t="s">
        <v>1115</v>
      </c>
      <c r="W107" s="4" t="s">
        <v>1114</v>
      </c>
      <c r="X107" s="4" t="s">
        <v>1113</v>
      </c>
      <c r="Y107" s="4">
        <v>4432245105</v>
      </c>
      <c r="Z107" s="4">
        <v>9034550270</v>
      </c>
      <c r="AA107" s="4">
        <v>5919577165</v>
      </c>
      <c r="AB107" s="4" t="s">
        <v>1112</v>
      </c>
      <c r="AC107" s="4" t="s">
        <v>1111</v>
      </c>
      <c r="AD107" s="4">
        <v>1</v>
      </c>
      <c r="AE107" s="2" t="s">
        <v>328</v>
      </c>
      <c r="AF107" s="1">
        <v>13294400</v>
      </c>
    </row>
    <row r="108" spans="1:32" ht="14.25">
      <c r="A108" s="2">
        <v>107</v>
      </c>
      <c r="B108" s="2" t="s">
        <v>1119</v>
      </c>
      <c r="C108" s="2" t="s">
        <v>1382</v>
      </c>
      <c r="D108" s="2" t="s">
        <v>1457</v>
      </c>
      <c r="E108" s="2"/>
      <c r="F108" s="2">
        <v>2971348164</v>
      </c>
      <c r="G108" s="2" t="s">
        <v>1049</v>
      </c>
      <c r="H108" s="5">
        <v>1160000000</v>
      </c>
      <c r="I108" s="2"/>
      <c r="J108" s="2">
        <v>84</v>
      </c>
      <c r="K108" s="9">
        <f t="shared" si="4"/>
        <v>85</v>
      </c>
      <c r="L108" s="9">
        <f t="shared" si="5"/>
        <v>1</v>
      </c>
      <c r="M108" s="9">
        <f t="shared" si="6"/>
        <v>84</v>
      </c>
      <c r="N108" s="9">
        <f t="shared" si="7"/>
        <v>1160000000</v>
      </c>
      <c r="O108" s="4">
        <v>762771</v>
      </c>
      <c r="P108" s="4">
        <v>1027458260</v>
      </c>
      <c r="Q108" s="4" t="s">
        <v>596</v>
      </c>
      <c r="R108" s="12" t="s">
        <v>2167</v>
      </c>
      <c r="S108" s="4">
        <v>1592</v>
      </c>
      <c r="T108" s="4" t="s">
        <v>1114</v>
      </c>
      <c r="U108" s="4" t="s">
        <v>1114</v>
      </c>
      <c r="V108" s="4" t="s">
        <v>1115</v>
      </c>
      <c r="W108" s="4" t="s">
        <v>1114</v>
      </c>
      <c r="X108" s="4" t="s">
        <v>1113</v>
      </c>
      <c r="Y108" s="4">
        <v>4432245105</v>
      </c>
      <c r="Z108" s="4">
        <v>9034550270</v>
      </c>
      <c r="AA108" s="4">
        <v>5919577165</v>
      </c>
      <c r="AB108" s="4" t="s">
        <v>1112</v>
      </c>
      <c r="AC108" s="4" t="s">
        <v>1111</v>
      </c>
      <c r="AD108" s="4">
        <v>1</v>
      </c>
      <c r="AE108" s="2" t="s">
        <v>327</v>
      </c>
      <c r="AF108" s="1">
        <v>13769200</v>
      </c>
    </row>
    <row r="109" spans="1:32" ht="14.25">
      <c r="A109" s="2">
        <v>108</v>
      </c>
      <c r="B109" s="2" t="s">
        <v>1119</v>
      </c>
      <c r="C109" s="2" t="s">
        <v>1534</v>
      </c>
      <c r="D109" s="2" t="s">
        <v>1533</v>
      </c>
      <c r="E109" s="2"/>
      <c r="F109" s="2">
        <v>2889931552</v>
      </c>
      <c r="G109" s="2"/>
      <c r="H109" s="5">
        <v>447978082</v>
      </c>
      <c r="I109" s="2"/>
      <c r="J109" s="2">
        <v>54</v>
      </c>
      <c r="K109" s="9">
        <f t="shared" si="4"/>
        <v>68</v>
      </c>
      <c r="L109" s="9">
        <f t="shared" si="5"/>
        <v>14</v>
      </c>
      <c r="M109" s="9">
        <f t="shared" si="6"/>
        <v>54</v>
      </c>
      <c r="N109" s="9">
        <f t="shared" si="7"/>
        <v>447978082</v>
      </c>
      <c r="O109" s="4">
        <v>448578</v>
      </c>
      <c r="P109" s="4">
        <v>1023624119</v>
      </c>
      <c r="Q109" s="4" t="s">
        <v>606</v>
      </c>
      <c r="R109" s="12" t="s">
        <v>2168</v>
      </c>
      <c r="S109" s="4">
        <v>1601</v>
      </c>
      <c r="T109" s="4" t="s">
        <v>1114</v>
      </c>
      <c r="U109" s="4" t="s">
        <v>1114</v>
      </c>
      <c r="V109" s="4" t="s">
        <v>1115</v>
      </c>
      <c r="W109" s="4" t="s">
        <v>1114</v>
      </c>
      <c r="X109" s="4" t="s">
        <v>1113</v>
      </c>
      <c r="Y109" s="4">
        <v>4432245105</v>
      </c>
      <c r="Z109" s="4">
        <v>9034550270</v>
      </c>
      <c r="AA109" s="4">
        <v>5919577165</v>
      </c>
      <c r="AB109" s="4" t="s">
        <v>1112</v>
      </c>
      <c r="AC109" s="4" t="s">
        <v>1111</v>
      </c>
      <c r="AD109" s="4">
        <v>1</v>
      </c>
      <c r="AE109" s="2" t="s">
        <v>324</v>
      </c>
      <c r="AF109" s="1">
        <v>4472792</v>
      </c>
    </row>
    <row r="110" spans="1:32" ht="14.25">
      <c r="A110" s="2">
        <v>109</v>
      </c>
      <c r="B110" s="2" t="s">
        <v>1119</v>
      </c>
      <c r="C110" s="2" t="s">
        <v>1142</v>
      </c>
      <c r="D110" s="2" t="s">
        <v>1141</v>
      </c>
      <c r="E110" s="2" t="s">
        <v>1140</v>
      </c>
      <c r="F110" s="2">
        <v>2939508763</v>
      </c>
      <c r="G110" s="2" t="s">
        <v>1067</v>
      </c>
      <c r="H110" s="5">
        <v>447934227</v>
      </c>
      <c r="I110" s="2">
        <v>31635</v>
      </c>
      <c r="J110" s="2">
        <v>54</v>
      </c>
      <c r="K110" s="9">
        <f t="shared" si="4"/>
        <v>61</v>
      </c>
      <c r="L110" s="9">
        <f t="shared" si="5"/>
        <v>7</v>
      </c>
      <c r="M110" s="9">
        <f t="shared" si="6"/>
        <v>54</v>
      </c>
      <c r="N110" s="9">
        <f t="shared" si="7"/>
        <v>447934227</v>
      </c>
      <c r="O110" s="4">
        <v>902748</v>
      </c>
      <c r="P110" s="4">
        <v>1025504548</v>
      </c>
      <c r="Q110" s="4" t="s">
        <v>606</v>
      </c>
      <c r="R110" s="12" t="s">
        <v>2169</v>
      </c>
      <c r="S110" s="4">
        <v>1605</v>
      </c>
      <c r="T110" s="4" t="s">
        <v>1114</v>
      </c>
      <c r="U110" s="4" t="s">
        <v>1114</v>
      </c>
      <c r="V110" s="4" t="s">
        <v>1115</v>
      </c>
      <c r="W110" s="4" t="s">
        <v>1114</v>
      </c>
      <c r="X110" s="4" t="s">
        <v>1113</v>
      </c>
      <c r="Y110" s="4">
        <v>4432245105</v>
      </c>
      <c r="Z110" s="4">
        <v>9034550270</v>
      </c>
      <c r="AA110" s="4">
        <v>5919577165</v>
      </c>
      <c r="AB110" s="4" t="s">
        <v>1112</v>
      </c>
      <c r="AC110" s="4" t="s">
        <v>1111</v>
      </c>
      <c r="AD110" s="4">
        <v>1</v>
      </c>
      <c r="AE110" s="2" t="s">
        <v>323</v>
      </c>
      <c r="AF110" s="1">
        <v>4103077</v>
      </c>
    </row>
    <row r="111" spans="1:32" ht="14.25">
      <c r="A111" s="2">
        <v>110</v>
      </c>
      <c r="B111" s="2" t="s">
        <v>1119</v>
      </c>
      <c r="C111" s="2" t="s">
        <v>1532</v>
      </c>
      <c r="D111" s="2" t="s">
        <v>1531</v>
      </c>
      <c r="E111" s="2"/>
      <c r="F111" s="2">
        <v>2872003071</v>
      </c>
      <c r="G111" s="2" t="s">
        <v>730</v>
      </c>
      <c r="H111" s="5">
        <v>447934247</v>
      </c>
      <c r="I111" s="2"/>
      <c r="J111" s="2">
        <v>60</v>
      </c>
      <c r="K111" s="9">
        <f t="shared" si="4"/>
        <v>61</v>
      </c>
      <c r="L111" s="9">
        <f t="shared" si="5"/>
        <v>1</v>
      </c>
      <c r="M111" s="9">
        <f t="shared" si="6"/>
        <v>60</v>
      </c>
      <c r="N111" s="9">
        <f t="shared" si="7"/>
        <v>447934247</v>
      </c>
      <c r="O111" s="4">
        <v>765762</v>
      </c>
      <c r="P111" s="4">
        <v>1025755446</v>
      </c>
      <c r="Q111" s="4" t="s">
        <v>606</v>
      </c>
      <c r="R111" s="12" t="s">
        <v>2116</v>
      </c>
      <c r="S111" s="4">
        <v>1591</v>
      </c>
      <c r="T111" s="4" t="s">
        <v>1114</v>
      </c>
      <c r="U111" s="4" t="s">
        <v>1114</v>
      </c>
      <c r="V111" s="4" t="s">
        <v>1115</v>
      </c>
      <c r="W111" s="4" t="s">
        <v>1114</v>
      </c>
      <c r="X111" s="4" t="s">
        <v>1113</v>
      </c>
      <c r="Y111" s="4">
        <v>4432245105</v>
      </c>
      <c r="Z111" s="4">
        <v>9034550270</v>
      </c>
      <c r="AA111" s="4">
        <v>5919577165</v>
      </c>
      <c r="AB111" s="4" t="s">
        <v>1112</v>
      </c>
      <c r="AC111" s="4" t="s">
        <v>1111</v>
      </c>
      <c r="AD111" s="4">
        <v>1</v>
      </c>
      <c r="AE111" s="2" t="s">
        <v>321</v>
      </c>
      <c r="AF111" s="1">
        <v>4103077</v>
      </c>
    </row>
    <row r="112" spans="1:32" ht="14.25">
      <c r="A112" s="2">
        <v>111</v>
      </c>
      <c r="B112" s="2" t="s">
        <v>1119</v>
      </c>
      <c r="C112" s="2" t="s">
        <v>1221</v>
      </c>
      <c r="D112" s="2" t="s">
        <v>1530</v>
      </c>
      <c r="E112" s="2"/>
      <c r="F112" s="2">
        <v>2971114481</v>
      </c>
      <c r="G112" s="2" t="s">
        <v>901</v>
      </c>
      <c r="H112" s="5">
        <v>1160000000</v>
      </c>
      <c r="I112" s="2"/>
      <c r="J112" s="2">
        <v>84</v>
      </c>
      <c r="K112" s="9">
        <f t="shared" si="4"/>
        <v>85</v>
      </c>
      <c r="L112" s="9">
        <f t="shared" si="5"/>
        <v>1</v>
      </c>
      <c r="M112" s="9">
        <f t="shared" si="6"/>
        <v>84</v>
      </c>
      <c r="N112" s="9">
        <f t="shared" si="7"/>
        <v>1160000000</v>
      </c>
      <c r="O112" s="4">
        <v>522487</v>
      </c>
      <c r="P112" s="4">
        <v>1025665631</v>
      </c>
      <c r="Q112" s="4" t="s">
        <v>606</v>
      </c>
      <c r="R112" s="12" t="s">
        <v>2170</v>
      </c>
      <c r="S112" s="4">
        <v>1595</v>
      </c>
      <c r="T112" s="4" t="s">
        <v>1114</v>
      </c>
      <c r="U112" s="4" t="s">
        <v>1114</v>
      </c>
      <c r="V112" s="4" t="s">
        <v>1115</v>
      </c>
      <c r="W112" s="4" t="s">
        <v>1114</v>
      </c>
      <c r="X112" s="4" t="s">
        <v>1113</v>
      </c>
      <c r="Y112" s="4">
        <v>4432245105</v>
      </c>
      <c r="Z112" s="4">
        <v>9034550270</v>
      </c>
      <c r="AA112" s="4">
        <v>5919577165</v>
      </c>
      <c r="AB112" s="4" t="s">
        <v>1112</v>
      </c>
      <c r="AC112" s="4" t="s">
        <v>1111</v>
      </c>
      <c r="AD112" s="4">
        <v>1</v>
      </c>
      <c r="AE112" s="2" t="s">
        <v>320</v>
      </c>
      <c r="AF112" s="1">
        <v>13769200</v>
      </c>
    </row>
    <row r="113" spans="1:32" ht="14.25">
      <c r="A113" s="2">
        <v>112</v>
      </c>
      <c r="B113" s="2" t="s">
        <v>1119</v>
      </c>
      <c r="C113" s="2" t="s">
        <v>1529</v>
      </c>
      <c r="D113" s="2" t="s">
        <v>1528</v>
      </c>
      <c r="E113" s="2"/>
      <c r="F113" s="2">
        <v>453636489</v>
      </c>
      <c r="G113" s="2" t="s">
        <v>697</v>
      </c>
      <c r="H113" s="5">
        <v>219967123</v>
      </c>
      <c r="I113" s="2"/>
      <c r="J113" s="2">
        <v>48</v>
      </c>
      <c r="K113" s="9">
        <f t="shared" si="4"/>
        <v>49</v>
      </c>
      <c r="L113" s="9">
        <f t="shared" si="5"/>
        <v>1</v>
      </c>
      <c r="M113" s="9">
        <f t="shared" si="6"/>
        <v>48</v>
      </c>
      <c r="N113" s="9">
        <f t="shared" si="7"/>
        <v>219967123</v>
      </c>
      <c r="O113" s="4">
        <v>407736</v>
      </c>
      <c r="P113" s="4">
        <v>1023652782</v>
      </c>
      <c r="Q113" s="4" t="s">
        <v>606</v>
      </c>
      <c r="R113" s="12" t="s">
        <v>2171</v>
      </c>
      <c r="S113" s="4">
        <v>1595</v>
      </c>
      <c r="T113" s="4" t="s">
        <v>1114</v>
      </c>
      <c r="U113" s="4" t="s">
        <v>1114</v>
      </c>
      <c r="V113" s="4" t="s">
        <v>1115</v>
      </c>
      <c r="W113" s="4" t="s">
        <v>1114</v>
      </c>
      <c r="X113" s="4" t="s">
        <v>1113</v>
      </c>
      <c r="Y113" s="4">
        <v>4432245105</v>
      </c>
      <c r="Z113" s="4">
        <v>9034550270</v>
      </c>
      <c r="AA113" s="4">
        <v>5919577165</v>
      </c>
      <c r="AB113" s="4" t="s">
        <v>1112</v>
      </c>
      <c r="AC113" s="4" t="s">
        <v>1111</v>
      </c>
      <c r="AD113" s="4">
        <v>1</v>
      </c>
      <c r="AE113" s="2" t="s">
        <v>319</v>
      </c>
      <c r="AF113" s="1">
        <v>1706945</v>
      </c>
    </row>
    <row r="114" spans="1:32" ht="14.25">
      <c r="A114" s="2">
        <v>113</v>
      </c>
      <c r="B114" s="2" t="s">
        <v>1119</v>
      </c>
      <c r="C114" s="2" t="s">
        <v>1527</v>
      </c>
      <c r="D114" s="2" t="s">
        <v>1526</v>
      </c>
      <c r="E114" s="2"/>
      <c r="F114" s="2">
        <v>2971425401</v>
      </c>
      <c r="G114" s="2" t="s">
        <v>1060</v>
      </c>
      <c r="H114" s="5">
        <v>1160000000</v>
      </c>
      <c r="I114" s="2"/>
      <c r="J114" s="2">
        <v>84</v>
      </c>
      <c r="K114" s="9">
        <f t="shared" si="4"/>
        <v>85</v>
      </c>
      <c r="L114" s="9">
        <f t="shared" si="5"/>
        <v>1</v>
      </c>
      <c r="M114" s="9">
        <f t="shared" si="6"/>
        <v>84</v>
      </c>
      <c r="N114" s="9">
        <f t="shared" si="7"/>
        <v>1160000000</v>
      </c>
      <c r="O114" s="4">
        <v>445684</v>
      </c>
      <c r="P114" s="4">
        <v>1025600184</v>
      </c>
      <c r="Q114" s="4" t="s">
        <v>606</v>
      </c>
      <c r="R114" s="12" t="s">
        <v>2030</v>
      </c>
      <c r="S114" s="4">
        <v>1592</v>
      </c>
      <c r="T114" s="4" t="s">
        <v>1114</v>
      </c>
      <c r="U114" s="4" t="s">
        <v>1114</v>
      </c>
      <c r="V114" s="4" t="s">
        <v>1115</v>
      </c>
      <c r="W114" s="4" t="s">
        <v>1114</v>
      </c>
      <c r="X114" s="4" t="s">
        <v>1113</v>
      </c>
      <c r="Y114" s="4">
        <v>4432245105</v>
      </c>
      <c r="Z114" s="4">
        <v>9034550270</v>
      </c>
      <c r="AA114" s="4">
        <v>5919577165</v>
      </c>
      <c r="AB114" s="4" t="s">
        <v>1112</v>
      </c>
      <c r="AC114" s="4" t="s">
        <v>1111</v>
      </c>
      <c r="AD114" s="4">
        <v>1</v>
      </c>
      <c r="AE114" s="2" t="s">
        <v>318</v>
      </c>
      <c r="AF114" s="1">
        <v>13769200</v>
      </c>
    </row>
    <row r="115" spans="1:32" ht="14.25">
      <c r="A115" s="2">
        <v>114</v>
      </c>
      <c r="B115" s="2" t="s">
        <v>1119</v>
      </c>
      <c r="C115" s="2" t="s">
        <v>1435</v>
      </c>
      <c r="D115" s="2" t="s">
        <v>1523</v>
      </c>
      <c r="E115" s="2"/>
      <c r="F115" s="2">
        <v>2972396006</v>
      </c>
      <c r="G115" s="2" t="s">
        <v>654</v>
      </c>
      <c r="H115" s="5">
        <v>219967123</v>
      </c>
      <c r="I115" s="2"/>
      <c r="J115" s="2">
        <v>48</v>
      </c>
      <c r="K115" s="9">
        <f t="shared" si="4"/>
        <v>49</v>
      </c>
      <c r="L115" s="9">
        <f t="shared" si="5"/>
        <v>1</v>
      </c>
      <c r="M115" s="9">
        <f t="shared" si="6"/>
        <v>48</v>
      </c>
      <c r="N115" s="9">
        <f t="shared" si="7"/>
        <v>219967123</v>
      </c>
      <c r="O115" s="4">
        <v>641962</v>
      </c>
      <c r="P115" s="4">
        <v>1021309267</v>
      </c>
      <c r="Q115" s="4" t="s">
        <v>606</v>
      </c>
      <c r="R115" s="12" t="s">
        <v>2098</v>
      </c>
      <c r="S115" s="4">
        <v>1592</v>
      </c>
      <c r="T115" s="4" t="s">
        <v>1114</v>
      </c>
      <c r="U115" s="4" t="s">
        <v>1114</v>
      </c>
      <c r="V115" s="4" t="s">
        <v>1115</v>
      </c>
      <c r="W115" s="4" t="s">
        <v>1114</v>
      </c>
      <c r="X115" s="4" t="s">
        <v>1113</v>
      </c>
      <c r="Y115" s="4">
        <v>4432245105</v>
      </c>
      <c r="Z115" s="4">
        <v>9034550270</v>
      </c>
      <c r="AA115" s="4">
        <v>5919577165</v>
      </c>
      <c r="AB115" s="4" t="s">
        <v>1112</v>
      </c>
      <c r="AC115" s="4" t="s">
        <v>1111</v>
      </c>
      <c r="AD115" s="4">
        <v>1</v>
      </c>
      <c r="AE115" s="2" t="s">
        <v>316</v>
      </c>
      <c r="AF115" s="1">
        <v>1706945</v>
      </c>
    </row>
    <row r="116" spans="1:32" ht="14.25">
      <c r="A116" s="2">
        <v>115</v>
      </c>
      <c r="B116" s="2" t="s">
        <v>1119</v>
      </c>
      <c r="C116" s="2" t="s">
        <v>1519</v>
      </c>
      <c r="D116" s="2" t="s">
        <v>1518</v>
      </c>
      <c r="E116" s="2"/>
      <c r="F116" s="2">
        <v>2971757684</v>
      </c>
      <c r="G116" s="2" t="s">
        <v>619</v>
      </c>
      <c r="H116" s="5">
        <v>219967123</v>
      </c>
      <c r="I116" s="2"/>
      <c r="J116" s="2">
        <v>48</v>
      </c>
      <c r="K116" s="9">
        <f t="shared" si="4"/>
        <v>49</v>
      </c>
      <c r="L116" s="9">
        <f t="shared" si="5"/>
        <v>1</v>
      </c>
      <c r="M116" s="9">
        <f t="shared" si="6"/>
        <v>48</v>
      </c>
      <c r="N116" s="9">
        <f t="shared" si="7"/>
        <v>219967123</v>
      </c>
      <c r="O116" s="4">
        <v>307623</v>
      </c>
      <c r="P116" s="4">
        <v>1024069366</v>
      </c>
      <c r="Q116" s="4" t="s">
        <v>606</v>
      </c>
      <c r="R116" s="12" t="s">
        <v>2172</v>
      </c>
      <c r="S116" s="4">
        <v>1592</v>
      </c>
      <c r="T116" s="4" t="s">
        <v>1114</v>
      </c>
      <c r="U116" s="4" t="s">
        <v>1114</v>
      </c>
      <c r="V116" s="4" t="s">
        <v>1115</v>
      </c>
      <c r="W116" s="4" t="s">
        <v>1114</v>
      </c>
      <c r="X116" s="4" t="s">
        <v>1113</v>
      </c>
      <c r="Y116" s="4">
        <v>4432245105</v>
      </c>
      <c r="Z116" s="4">
        <v>9034550270</v>
      </c>
      <c r="AA116" s="4">
        <v>5919577165</v>
      </c>
      <c r="AB116" s="4" t="s">
        <v>1112</v>
      </c>
      <c r="AC116" s="4" t="s">
        <v>1111</v>
      </c>
      <c r="AD116" s="4">
        <v>1</v>
      </c>
      <c r="AE116" s="2" t="s">
        <v>313</v>
      </c>
      <c r="AF116" s="1">
        <v>1706945</v>
      </c>
    </row>
    <row r="117" spans="1:32" ht="14.25">
      <c r="A117" s="2">
        <v>116</v>
      </c>
      <c r="B117" s="2" t="s">
        <v>1119</v>
      </c>
      <c r="C117" s="2" t="s">
        <v>1156</v>
      </c>
      <c r="D117" s="2" t="s">
        <v>1517</v>
      </c>
      <c r="E117" s="2"/>
      <c r="F117" s="2">
        <v>2889727831</v>
      </c>
      <c r="G117" s="2" t="s">
        <v>723</v>
      </c>
      <c r="H117" s="5">
        <v>812000000</v>
      </c>
      <c r="I117" s="2"/>
      <c r="J117" s="2">
        <v>84</v>
      </c>
      <c r="K117" s="9">
        <f t="shared" si="4"/>
        <v>94</v>
      </c>
      <c r="L117" s="9">
        <f t="shared" si="5"/>
        <v>10</v>
      </c>
      <c r="M117" s="9">
        <f t="shared" si="6"/>
        <v>84</v>
      </c>
      <c r="N117" s="9">
        <f t="shared" si="7"/>
        <v>812000000</v>
      </c>
      <c r="O117" s="4">
        <v>300824</v>
      </c>
      <c r="P117" s="4">
        <v>1026348521</v>
      </c>
      <c r="Q117" s="4" t="s">
        <v>606</v>
      </c>
      <c r="R117" s="12" t="s">
        <v>2173</v>
      </c>
      <c r="S117" s="4">
        <v>1601</v>
      </c>
      <c r="T117" s="4" t="s">
        <v>1114</v>
      </c>
      <c r="U117" s="4" t="s">
        <v>1114</v>
      </c>
      <c r="V117" s="4" t="s">
        <v>1115</v>
      </c>
      <c r="W117" s="4" t="s">
        <v>1114</v>
      </c>
      <c r="X117" s="4" t="s">
        <v>1113</v>
      </c>
      <c r="Y117" s="4">
        <v>4432245105</v>
      </c>
      <c r="Z117" s="4">
        <v>9034550270</v>
      </c>
      <c r="AA117" s="4">
        <v>5919577165</v>
      </c>
      <c r="AB117" s="4" t="s">
        <v>1112</v>
      </c>
      <c r="AC117" s="4" t="s">
        <v>1111</v>
      </c>
      <c r="AD117" s="4">
        <v>1</v>
      </c>
      <c r="AE117" s="2" t="s">
        <v>312</v>
      </c>
      <c r="AF117" s="1">
        <v>10505900</v>
      </c>
    </row>
    <row r="118" spans="1:32" ht="14.25">
      <c r="A118" s="2">
        <v>117</v>
      </c>
      <c r="B118" s="2" t="s">
        <v>1124</v>
      </c>
      <c r="C118" s="2" t="s">
        <v>1515</v>
      </c>
      <c r="D118" s="2" t="s">
        <v>1514</v>
      </c>
      <c r="E118" s="2"/>
      <c r="F118" s="2">
        <v>2880118174</v>
      </c>
      <c r="G118" s="2" t="s">
        <v>742</v>
      </c>
      <c r="H118" s="5">
        <v>1160000000</v>
      </c>
      <c r="I118" s="2"/>
      <c r="J118" s="2">
        <v>84</v>
      </c>
      <c r="K118" s="9">
        <f t="shared" si="4"/>
        <v>94</v>
      </c>
      <c r="L118" s="9">
        <f t="shared" si="5"/>
        <v>10</v>
      </c>
      <c r="M118" s="9">
        <f t="shared" si="6"/>
        <v>84</v>
      </c>
      <c r="N118" s="9">
        <f t="shared" si="7"/>
        <v>1160000000</v>
      </c>
      <c r="O118" s="4">
        <v>795165</v>
      </c>
      <c r="P118" s="4">
        <v>1026825506</v>
      </c>
      <c r="Q118" s="4" t="s">
        <v>606</v>
      </c>
      <c r="R118" s="12" t="s">
        <v>2118</v>
      </c>
      <c r="S118" s="4">
        <v>1601</v>
      </c>
      <c r="T118" s="4" t="s">
        <v>1114</v>
      </c>
      <c r="U118" s="4" t="s">
        <v>1114</v>
      </c>
      <c r="V118" s="4" t="s">
        <v>1115</v>
      </c>
      <c r="W118" s="4" t="s">
        <v>1114</v>
      </c>
      <c r="X118" s="4" t="s">
        <v>1113</v>
      </c>
      <c r="Y118" s="4">
        <v>4432245105</v>
      </c>
      <c r="Z118" s="4">
        <v>9034550270</v>
      </c>
      <c r="AA118" s="4">
        <v>5919577165</v>
      </c>
      <c r="AB118" s="4" t="s">
        <v>1112</v>
      </c>
      <c r="AC118" s="4" t="s">
        <v>1111</v>
      </c>
      <c r="AD118" s="4">
        <v>1</v>
      </c>
      <c r="AE118" s="2" t="s">
        <v>310</v>
      </c>
      <c r="AF118" s="1">
        <v>15008428</v>
      </c>
    </row>
    <row r="119" spans="1:32" ht="14.25">
      <c r="A119" s="2">
        <v>118</v>
      </c>
      <c r="B119" s="2" t="s">
        <v>1119</v>
      </c>
      <c r="C119" s="2" t="s">
        <v>1508</v>
      </c>
      <c r="D119" s="2" t="s">
        <v>1507</v>
      </c>
      <c r="E119" s="2"/>
      <c r="F119" s="2">
        <v>2880222192</v>
      </c>
      <c r="G119" s="2" t="s">
        <v>746</v>
      </c>
      <c r="H119" s="5">
        <v>447978082</v>
      </c>
      <c r="I119" s="2"/>
      <c r="J119" s="2">
        <v>54</v>
      </c>
      <c r="K119" s="9">
        <f t="shared" si="4"/>
        <v>68</v>
      </c>
      <c r="L119" s="9">
        <f t="shared" si="5"/>
        <v>14</v>
      </c>
      <c r="M119" s="9">
        <f t="shared" si="6"/>
        <v>54</v>
      </c>
      <c r="N119" s="9">
        <f t="shared" si="7"/>
        <v>447978082</v>
      </c>
      <c r="O119" s="4">
        <v>303571</v>
      </c>
      <c r="P119" s="4">
        <v>1025782572</v>
      </c>
      <c r="Q119" s="4" t="s">
        <v>606</v>
      </c>
      <c r="R119" s="12" t="s">
        <v>2134</v>
      </c>
      <c r="S119" s="4">
        <v>1601</v>
      </c>
      <c r="T119" s="4" t="s">
        <v>1114</v>
      </c>
      <c r="U119" s="4" t="s">
        <v>1114</v>
      </c>
      <c r="V119" s="4" t="s">
        <v>1115</v>
      </c>
      <c r="W119" s="4" t="s">
        <v>1114</v>
      </c>
      <c r="X119" s="4" t="s">
        <v>1113</v>
      </c>
      <c r="Y119" s="4">
        <v>4432245105</v>
      </c>
      <c r="Z119" s="4">
        <v>9034550270</v>
      </c>
      <c r="AA119" s="4">
        <v>5919577165</v>
      </c>
      <c r="AB119" s="4" t="s">
        <v>1112</v>
      </c>
      <c r="AC119" s="4" t="s">
        <v>1111</v>
      </c>
      <c r="AD119" s="4">
        <v>1</v>
      </c>
      <c r="AE119" s="2" t="s">
        <v>306</v>
      </c>
      <c r="AF119" s="1">
        <v>4472792</v>
      </c>
    </row>
    <row r="120" spans="1:32" ht="14.25">
      <c r="A120" s="2">
        <v>119</v>
      </c>
      <c r="B120" s="2" t="s">
        <v>1119</v>
      </c>
      <c r="C120" s="2" t="s">
        <v>1505</v>
      </c>
      <c r="D120" s="2" t="s">
        <v>1504</v>
      </c>
      <c r="E120" s="2"/>
      <c r="F120" s="2">
        <v>2929303077</v>
      </c>
      <c r="G120" s="2" t="s">
        <v>828</v>
      </c>
      <c r="H120" s="5">
        <v>1160000000</v>
      </c>
      <c r="I120" s="2"/>
      <c r="J120" s="2">
        <v>84</v>
      </c>
      <c r="K120" s="9">
        <f t="shared" si="4"/>
        <v>85</v>
      </c>
      <c r="L120" s="9">
        <f t="shared" si="5"/>
        <v>1</v>
      </c>
      <c r="M120" s="9">
        <f t="shared" si="6"/>
        <v>84</v>
      </c>
      <c r="N120" s="9">
        <f t="shared" si="7"/>
        <v>1160000000</v>
      </c>
      <c r="O120" s="4">
        <v>963420</v>
      </c>
      <c r="P120" s="4">
        <v>1026773837</v>
      </c>
      <c r="Q120" s="4" t="s">
        <v>606</v>
      </c>
      <c r="R120" s="12" t="s">
        <v>1953</v>
      </c>
      <c r="S120" s="4">
        <v>1595</v>
      </c>
      <c r="T120" s="4" t="s">
        <v>1114</v>
      </c>
      <c r="U120" s="4" t="s">
        <v>1114</v>
      </c>
      <c r="V120" s="4" t="s">
        <v>1115</v>
      </c>
      <c r="W120" s="4" t="s">
        <v>1114</v>
      </c>
      <c r="X120" s="4" t="s">
        <v>1113</v>
      </c>
      <c r="Y120" s="4">
        <v>4432245105</v>
      </c>
      <c r="Z120" s="4">
        <v>9034550270</v>
      </c>
      <c r="AA120" s="4">
        <v>5919577165</v>
      </c>
      <c r="AB120" s="4" t="s">
        <v>1112</v>
      </c>
      <c r="AC120" s="4" t="s">
        <v>1111</v>
      </c>
      <c r="AD120" s="4">
        <v>1</v>
      </c>
      <c r="AE120" s="2" t="s">
        <v>304</v>
      </c>
      <c r="AF120" s="1">
        <v>13769200</v>
      </c>
    </row>
    <row r="121" spans="1:32" ht="14.25">
      <c r="A121" s="2">
        <v>120</v>
      </c>
      <c r="B121" s="2" t="s">
        <v>1119</v>
      </c>
      <c r="C121" s="2" t="s">
        <v>1398</v>
      </c>
      <c r="D121" s="2" t="s">
        <v>1500</v>
      </c>
      <c r="E121" s="2"/>
      <c r="F121" s="2">
        <v>2909284336</v>
      </c>
      <c r="G121" s="2" t="s">
        <v>713</v>
      </c>
      <c r="H121" s="5">
        <v>976114679</v>
      </c>
      <c r="I121" s="2"/>
      <c r="J121" s="2">
        <v>36</v>
      </c>
      <c r="K121" s="9">
        <f t="shared" si="4"/>
        <v>41</v>
      </c>
      <c r="L121" s="9">
        <f t="shared" si="5"/>
        <v>5</v>
      </c>
      <c r="M121" s="9">
        <f t="shared" si="6"/>
        <v>36</v>
      </c>
      <c r="N121" s="9">
        <f t="shared" si="7"/>
        <v>976114679</v>
      </c>
      <c r="O121" s="4">
        <v>899162</v>
      </c>
      <c r="P121" s="4">
        <v>1027508574</v>
      </c>
      <c r="Q121" s="4" t="s">
        <v>606</v>
      </c>
      <c r="R121" s="12" t="s">
        <v>2174</v>
      </c>
      <c r="S121" s="4">
        <v>1598</v>
      </c>
      <c r="T121" s="4" t="s">
        <v>1114</v>
      </c>
      <c r="U121" s="4" t="s">
        <v>1114</v>
      </c>
      <c r="V121" s="4" t="s">
        <v>1115</v>
      </c>
      <c r="W121" s="4" t="s">
        <v>1114</v>
      </c>
      <c r="X121" s="4" t="s">
        <v>1113</v>
      </c>
      <c r="Y121" s="4">
        <v>4432245105</v>
      </c>
      <c r="Z121" s="4">
        <v>9034550270</v>
      </c>
      <c r="AA121" s="4">
        <v>5919577165</v>
      </c>
      <c r="AB121" s="4" t="s">
        <v>1112</v>
      </c>
      <c r="AC121" s="4" t="s">
        <v>1111</v>
      </c>
      <c r="AD121" s="4">
        <v>1</v>
      </c>
      <c r="AE121" s="2" t="s">
        <v>300</v>
      </c>
      <c r="AF121" s="1">
        <v>6713619</v>
      </c>
    </row>
    <row r="122" spans="1:32" ht="14.25">
      <c r="A122" s="2">
        <v>121</v>
      </c>
      <c r="B122" s="2" t="s">
        <v>1119</v>
      </c>
      <c r="C122" s="2" t="s">
        <v>1217</v>
      </c>
      <c r="D122" s="2" t="s">
        <v>1569</v>
      </c>
      <c r="E122" s="2"/>
      <c r="F122" s="2">
        <v>2971468429</v>
      </c>
      <c r="G122" s="2" t="s">
        <v>647</v>
      </c>
      <c r="H122" s="5">
        <v>1160000000</v>
      </c>
      <c r="I122" s="2"/>
      <c r="J122" s="2">
        <v>84</v>
      </c>
      <c r="K122" s="9">
        <f t="shared" si="4"/>
        <v>85</v>
      </c>
      <c r="L122" s="9">
        <f t="shared" si="5"/>
        <v>1</v>
      </c>
      <c r="M122" s="9">
        <f t="shared" si="6"/>
        <v>84</v>
      </c>
      <c r="N122" s="9">
        <f t="shared" si="7"/>
        <v>1160000000</v>
      </c>
      <c r="O122" s="4">
        <v>778784</v>
      </c>
      <c r="P122" s="4">
        <v>1024742552</v>
      </c>
      <c r="Q122" s="4" t="s">
        <v>594</v>
      </c>
      <c r="R122" s="12" t="s">
        <v>2137</v>
      </c>
      <c r="S122" s="4">
        <v>1592</v>
      </c>
      <c r="T122" s="4" t="s">
        <v>1114</v>
      </c>
      <c r="U122" s="4" t="s">
        <v>1114</v>
      </c>
      <c r="V122" s="4" t="s">
        <v>1115</v>
      </c>
      <c r="W122" s="4" t="s">
        <v>1114</v>
      </c>
      <c r="X122" s="4" t="s">
        <v>1113</v>
      </c>
      <c r="Y122" s="4">
        <v>4432245105</v>
      </c>
      <c r="Z122" s="4">
        <v>9034550270</v>
      </c>
      <c r="AA122" s="4">
        <v>5919577165</v>
      </c>
      <c r="AB122" s="4" t="s">
        <v>1112</v>
      </c>
      <c r="AC122" s="4" t="s">
        <v>1111</v>
      </c>
      <c r="AD122" s="4">
        <v>1</v>
      </c>
      <c r="AE122" s="2" t="s">
        <v>298</v>
      </c>
      <c r="AF122" s="1">
        <v>13769200</v>
      </c>
    </row>
    <row r="123" spans="1:32" ht="14.25">
      <c r="A123" s="2">
        <v>122</v>
      </c>
      <c r="B123" s="2" t="s">
        <v>1119</v>
      </c>
      <c r="C123" s="2" t="s">
        <v>1565</v>
      </c>
      <c r="D123" s="2" t="s">
        <v>1564</v>
      </c>
      <c r="E123" s="2"/>
      <c r="F123" s="2">
        <v>6399745829</v>
      </c>
      <c r="G123" s="2" t="s">
        <v>981</v>
      </c>
      <c r="H123" s="5">
        <v>390445872</v>
      </c>
      <c r="I123" s="2"/>
      <c r="J123" s="2">
        <v>36</v>
      </c>
      <c r="K123" s="9">
        <f t="shared" si="4"/>
        <v>36</v>
      </c>
      <c r="L123" s="9">
        <f t="shared" si="5"/>
        <v>0</v>
      </c>
      <c r="M123" s="9">
        <f t="shared" si="6"/>
        <v>36</v>
      </c>
      <c r="N123" s="9">
        <f t="shared" si="7"/>
        <v>390445872</v>
      </c>
      <c r="O123" s="4">
        <v>565123</v>
      </c>
      <c r="P123" s="4">
        <v>1027058205</v>
      </c>
      <c r="Q123" s="4" t="s">
        <v>594</v>
      </c>
      <c r="R123" s="12" t="s">
        <v>2142</v>
      </c>
      <c r="S123" s="4">
        <v>1591</v>
      </c>
      <c r="T123" s="4" t="s">
        <v>1114</v>
      </c>
      <c r="U123" s="4" t="s">
        <v>1114</v>
      </c>
      <c r="V123" s="4" t="s">
        <v>1115</v>
      </c>
      <c r="W123" s="4" t="s">
        <v>1114</v>
      </c>
      <c r="X123" s="4" t="s">
        <v>1113</v>
      </c>
      <c r="Y123" s="4">
        <v>4432245105</v>
      </c>
      <c r="Z123" s="4">
        <v>9034550270</v>
      </c>
      <c r="AA123" s="4">
        <v>5919577165</v>
      </c>
      <c r="AB123" s="4" t="s">
        <v>1112</v>
      </c>
      <c r="AC123" s="4" t="s">
        <v>1111</v>
      </c>
      <c r="AD123" s="4">
        <v>1</v>
      </c>
      <c r="AE123" s="2" t="s">
        <v>295</v>
      </c>
      <c r="AF123" s="1">
        <v>2463714</v>
      </c>
    </row>
    <row r="124" spans="1:32" ht="14.25">
      <c r="A124" s="2">
        <v>123</v>
      </c>
      <c r="B124" s="2" t="s">
        <v>1119</v>
      </c>
      <c r="C124" s="2" t="s">
        <v>1561</v>
      </c>
      <c r="D124" s="2" t="s">
        <v>1560</v>
      </c>
      <c r="E124" s="2"/>
      <c r="F124" s="2">
        <v>2880283280</v>
      </c>
      <c r="G124" s="2" t="s">
        <v>748</v>
      </c>
      <c r="H124" s="5">
        <v>1160000000</v>
      </c>
      <c r="I124" s="2"/>
      <c r="J124" s="2">
        <v>84</v>
      </c>
      <c r="K124" s="9">
        <f t="shared" si="4"/>
        <v>94</v>
      </c>
      <c r="L124" s="9">
        <f t="shared" si="5"/>
        <v>10</v>
      </c>
      <c r="M124" s="9">
        <f t="shared" si="6"/>
        <v>84</v>
      </c>
      <c r="N124" s="9">
        <f t="shared" si="7"/>
        <v>1160000000</v>
      </c>
      <c r="O124" s="4">
        <v>283405</v>
      </c>
      <c r="P124" s="4">
        <v>1022789762</v>
      </c>
      <c r="Q124" s="4" t="s">
        <v>594</v>
      </c>
      <c r="R124" s="12" t="s">
        <v>2175</v>
      </c>
      <c r="S124" s="4">
        <v>1601</v>
      </c>
      <c r="T124" s="4" t="s">
        <v>1114</v>
      </c>
      <c r="U124" s="4" t="s">
        <v>1114</v>
      </c>
      <c r="V124" s="4" t="s">
        <v>1115</v>
      </c>
      <c r="W124" s="4" t="s">
        <v>1114</v>
      </c>
      <c r="X124" s="4" t="s">
        <v>1113</v>
      </c>
      <c r="Y124" s="4">
        <v>4432245105</v>
      </c>
      <c r="Z124" s="4">
        <v>9034550270</v>
      </c>
      <c r="AA124" s="4">
        <v>5919577165</v>
      </c>
      <c r="AB124" s="4" t="s">
        <v>1112</v>
      </c>
      <c r="AC124" s="4" t="s">
        <v>1111</v>
      </c>
      <c r="AD124" s="4">
        <v>1</v>
      </c>
      <c r="AE124" s="2" t="s">
        <v>293</v>
      </c>
      <c r="AF124" s="1">
        <v>15008428</v>
      </c>
    </row>
    <row r="125" spans="1:32" ht="14.25">
      <c r="A125" s="2">
        <v>124</v>
      </c>
      <c r="B125" s="2" t="s">
        <v>1124</v>
      </c>
      <c r="C125" s="2" t="s">
        <v>1556</v>
      </c>
      <c r="D125" s="2" t="s">
        <v>1555</v>
      </c>
      <c r="E125" s="2"/>
      <c r="F125" s="2">
        <v>2870510087</v>
      </c>
      <c r="G125" s="2" t="s">
        <v>715</v>
      </c>
      <c r="H125" s="5">
        <v>1830000000</v>
      </c>
      <c r="I125" s="2"/>
      <c r="J125" s="2">
        <v>120</v>
      </c>
      <c r="K125" s="9">
        <f t="shared" si="4"/>
        <v>119</v>
      </c>
      <c r="L125" s="9">
        <f t="shared" si="5"/>
        <v>-1</v>
      </c>
      <c r="M125" s="9">
        <f t="shared" si="6"/>
        <v>120</v>
      </c>
      <c r="N125" s="9">
        <f t="shared" si="7"/>
        <v>1830000000</v>
      </c>
      <c r="O125" s="4">
        <v>308325</v>
      </c>
      <c r="P125" s="4">
        <v>1027258432</v>
      </c>
      <c r="Q125" s="4" t="s">
        <v>594</v>
      </c>
      <c r="R125" s="12" t="s">
        <v>2172</v>
      </c>
      <c r="S125" s="4">
        <v>1591</v>
      </c>
      <c r="T125" s="4" t="s">
        <v>1114</v>
      </c>
      <c r="U125" s="4" t="s">
        <v>1114</v>
      </c>
      <c r="V125" s="4" t="s">
        <v>1115</v>
      </c>
      <c r="W125" s="4" t="s">
        <v>1114</v>
      </c>
      <c r="X125" s="4" t="s">
        <v>1113</v>
      </c>
      <c r="Y125" s="4">
        <v>4432245105</v>
      </c>
      <c r="Z125" s="4">
        <v>9034550270</v>
      </c>
      <c r="AA125" s="4">
        <v>5919577165</v>
      </c>
      <c r="AB125" s="4" t="s">
        <v>1112</v>
      </c>
      <c r="AC125" s="4" t="s">
        <v>1111</v>
      </c>
      <c r="AD125" s="4">
        <v>1</v>
      </c>
      <c r="AE125" s="2" t="s">
        <v>290</v>
      </c>
      <c r="AF125" s="1">
        <v>28932300</v>
      </c>
    </row>
    <row r="126" spans="1:32" ht="14.25">
      <c r="A126" s="2">
        <v>125</v>
      </c>
      <c r="B126" s="2" t="s">
        <v>1119</v>
      </c>
      <c r="C126" s="2" t="s">
        <v>1552</v>
      </c>
      <c r="D126" s="2" t="s">
        <v>1551</v>
      </c>
      <c r="E126" s="2"/>
      <c r="F126" s="2">
        <v>2971165450</v>
      </c>
      <c r="G126" s="2" t="s">
        <v>1053</v>
      </c>
      <c r="H126" s="5">
        <v>683901370</v>
      </c>
      <c r="I126" s="2"/>
      <c r="J126" s="2">
        <v>72</v>
      </c>
      <c r="K126" s="9">
        <f t="shared" si="4"/>
        <v>85</v>
      </c>
      <c r="L126" s="9">
        <f t="shared" si="5"/>
        <v>13</v>
      </c>
      <c r="M126" s="9">
        <f t="shared" si="6"/>
        <v>72</v>
      </c>
      <c r="N126" s="9">
        <f t="shared" si="7"/>
        <v>683901370</v>
      </c>
      <c r="O126" s="4">
        <v>184572</v>
      </c>
      <c r="P126" s="4">
        <v>1027498225</v>
      </c>
      <c r="Q126" s="4" t="s">
        <v>594</v>
      </c>
      <c r="R126" s="12" t="s">
        <v>2176</v>
      </c>
      <c r="S126" s="4">
        <v>1592</v>
      </c>
      <c r="T126" s="4" t="s">
        <v>1114</v>
      </c>
      <c r="U126" s="4" t="s">
        <v>1114</v>
      </c>
      <c r="V126" s="4" t="s">
        <v>1115</v>
      </c>
      <c r="W126" s="4" t="s">
        <v>1114</v>
      </c>
      <c r="X126" s="4" t="s">
        <v>1113</v>
      </c>
      <c r="Y126" s="4">
        <v>4432245105</v>
      </c>
      <c r="Z126" s="4">
        <v>9034550270</v>
      </c>
      <c r="AA126" s="4">
        <v>5919577165</v>
      </c>
      <c r="AB126" s="4" t="s">
        <v>1112</v>
      </c>
      <c r="AC126" s="4" t="s">
        <v>1111</v>
      </c>
      <c r="AD126" s="4">
        <v>1</v>
      </c>
      <c r="AE126" s="2" t="s">
        <v>288</v>
      </c>
      <c r="AF126" s="1">
        <v>8117909</v>
      </c>
    </row>
    <row r="127" spans="1:32" ht="14.25">
      <c r="A127" s="2">
        <v>126</v>
      </c>
      <c r="B127" s="2" t="s">
        <v>1119</v>
      </c>
      <c r="C127" s="2" t="s">
        <v>1152</v>
      </c>
      <c r="D127" s="2" t="s">
        <v>1550</v>
      </c>
      <c r="E127" s="2"/>
      <c r="F127" s="2">
        <v>2929076208</v>
      </c>
      <c r="G127" s="2" t="s">
        <v>820</v>
      </c>
      <c r="H127" s="5">
        <v>1103767544</v>
      </c>
      <c r="I127" s="2"/>
      <c r="J127" s="2">
        <v>60</v>
      </c>
      <c r="K127" s="9">
        <f t="shared" si="4"/>
        <v>61</v>
      </c>
      <c r="L127" s="9">
        <f t="shared" si="5"/>
        <v>1</v>
      </c>
      <c r="M127" s="9">
        <f t="shared" si="6"/>
        <v>60</v>
      </c>
      <c r="N127" s="9">
        <f t="shared" si="7"/>
        <v>1103767544</v>
      </c>
      <c r="O127" s="4">
        <v>680711</v>
      </c>
      <c r="P127" s="4">
        <v>1026914441</v>
      </c>
      <c r="Q127" s="4" t="s">
        <v>594</v>
      </c>
      <c r="R127" s="12" t="s">
        <v>2064</v>
      </c>
      <c r="S127" s="4">
        <v>1596</v>
      </c>
      <c r="T127" s="4" t="s">
        <v>1114</v>
      </c>
      <c r="U127" s="4" t="s">
        <v>1114</v>
      </c>
      <c r="V127" s="4" t="s">
        <v>1115</v>
      </c>
      <c r="W127" s="4" t="s">
        <v>1114</v>
      </c>
      <c r="X127" s="4" t="s">
        <v>1113</v>
      </c>
      <c r="Y127" s="4">
        <v>4432245105</v>
      </c>
      <c r="Z127" s="4">
        <v>9034550270</v>
      </c>
      <c r="AA127" s="4">
        <v>5919577165</v>
      </c>
      <c r="AB127" s="4" t="s">
        <v>1112</v>
      </c>
      <c r="AC127" s="4" t="s">
        <v>1111</v>
      </c>
      <c r="AD127" s="4">
        <v>1</v>
      </c>
      <c r="AE127" s="2" t="s">
        <v>574</v>
      </c>
      <c r="AF127" s="1">
        <v>10112640</v>
      </c>
    </row>
    <row r="128" spans="1:32" ht="14.25">
      <c r="A128" s="2">
        <v>127</v>
      </c>
      <c r="B128" s="2" t="s">
        <v>1119</v>
      </c>
      <c r="C128" s="2" t="s">
        <v>1548</v>
      </c>
      <c r="D128" s="2" t="s">
        <v>1547</v>
      </c>
      <c r="E128" s="2"/>
      <c r="F128" s="2">
        <v>2929910593</v>
      </c>
      <c r="G128" s="2" t="s">
        <v>855</v>
      </c>
      <c r="H128" s="5">
        <v>1464000000</v>
      </c>
      <c r="I128" s="2"/>
      <c r="J128" s="2">
        <v>120</v>
      </c>
      <c r="K128" s="9">
        <f t="shared" si="4"/>
        <v>119</v>
      </c>
      <c r="L128" s="9">
        <f t="shared" si="5"/>
        <v>-1</v>
      </c>
      <c r="M128" s="9">
        <f t="shared" si="6"/>
        <v>120</v>
      </c>
      <c r="N128" s="9">
        <f t="shared" si="7"/>
        <v>1464000000</v>
      </c>
      <c r="O128" s="4">
        <v>635637</v>
      </c>
      <c r="P128" s="4">
        <v>1026554442</v>
      </c>
      <c r="Q128" s="4" t="s">
        <v>594</v>
      </c>
      <c r="R128" s="12" t="s">
        <v>2028</v>
      </c>
      <c r="S128" s="4">
        <v>1596</v>
      </c>
      <c r="T128" s="4" t="s">
        <v>1114</v>
      </c>
      <c r="U128" s="4" t="s">
        <v>1114</v>
      </c>
      <c r="V128" s="4" t="s">
        <v>1115</v>
      </c>
      <c r="W128" s="4" t="s">
        <v>1114</v>
      </c>
      <c r="X128" s="4" t="s">
        <v>1113</v>
      </c>
      <c r="Y128" s="4">
        <v>4432245105</v>
      </c>
      <c r="Z128" s="4">
        <v>9034550270</v>
      </c>
      <c r="AA128" s="4">
        <v>5919577165</v>
      </c>
      <c r="AB128" s="4" t="s">
        <v>1112</v>
      </c>
      <c r="AC128" s="4" t="s">
        <v>1111</v>
      </c>
      <c r="AD128" s="4">
        <v>1</v>
      </c>
      <c r="AE128" s="2" t="s">
        <v>573</v>
      </c>
      <c r="AF128" s="1">
        <v>23145840</v>
      </c>
    </row>
    <row r="129" spans="1:32" ht="14.25">
      <c r="A129" s="2">
        <v>128</v>
      </c>
      <c r="B129" s="2" t="s">
        <v>1124</v>
      </c>
      <c r="C129" s="2" t="s">
        <v>1544</v>
      </c>
      <c r="D129" s="2" t="s">
        <v>1543</v>
      </c>
      <c r="E129" s="2"/>
      <c r="F129" s="2">
        <v>2920141619</v>
      </c>
      <c r="G129" s="2" t="s">
        <v>799</v>
      </c>
      <c r="H129" s="5">
        <v>1464000000</v>
      </c>
      <c r="I129" s="2"/>
      <c r="J129" s="2">
        <v>120</v>
      </c>
      <c r="K129" s="9">
        <f t="shared" si="4"/>
        <v>119</v>
      </c>
      <c r="L129" s="9">
        <f t="shared" si="5"/>
        <v>-1</v>
      </c>
      <c r="M129" s="9">
        <f t="shared" si="6"/>
        <v>120</v>
      </c>
      <c r="N129" s="9">
        <f t="shared" si="7"/>
        <v>1464000000</v>
      </c>
      <c r="O129" s="4">
        <v>112583</v>
      </c>
      <c r="P129" s="4">
        <v>1023279818</v>
      </c>
      <c r="Q129" s="4" t="s">
        <v>594</v>
      </c>
      <c r="R129" s="12" t="s">
        <v>2129</v>
      </c>
      <c r="S129" s="4">
        <v>1596</v>
      </c>
      <c r="T129" s="4" t="s">
        <v>1114</v>
      </c>
      <c r="U129" s="4" t="s">
        <v>1114</v>
      </c>
      <c r="V129" s="4" t="s">
        <v>1115</v>
      </c>
      <c r="W129" s="4" t="s">
        <v>1114</v>
      </c>
      <c r="X129" s="4" t="s">
        <v>1113</v>
      </c>
      <c r="Y129" s="4">
        <v>4432245105</v>
      </c>
      <c r="Z129" s="4">
        <v>9034550270</v>
      </c>
      <c r="AA129" s="4">
        <v>5919577165</v>
      </c>
      <c r="AB129" s="4" t="s">
        <v>1112</v>
      </c>
      <c r="AC129" s="4" t="s">
        <v>1111</v>
      </c>
      <c r="AD129" s="4">
        <v>1</v>
      </c>
      <c r="AE129" s="2" t="s">
        <v>572</v>
      </c>
      <c r="AF129" s="1">
        <v>23145840</v>
      </c>
    </row>
    <row r="130" spans="1:32" ht="14.25">
      <c r="A130" s="2">
        <v>129</v>
      </c>
      <c r="B130" s="2" t="s">
        <v>1119</v>
      </c>
      <c r="C130" s="2" t="s">
        <v>1540</v>
      </c>
      <c r="D130" s="2" t="s">
        <v>1539</v>
      </c>
      <c r="E130" s="2"/>
      <c r="F130" s="2">
        <v>6380013652</v>
      </c>
      <c r="G130" s="2" t="s">
        <v>921</v>
      </c>
      <c r="H130" s="5">
        <v>1120000000</v>
      </c>
      <c r="I130" s="2"/>
      <c r="J130" s="2">
        <v>84</v>
      </c>
      <c r="K130" s="9">
        <f aca="true" t="shared" si="8" ref="K130:K193">ROUND(((((AF130*1000)-(N130*2.17))/(N130*1.37))*12),0)</f>
        <v>85</v>
      </c>
      <c r="L130" s="9">
        <f aca="true" t="shared" si="9" ref="L130:L193">K130-J130</f>
        <v>1</v>
      </c>
      <c r="M130" s="9">
        <f aca="true" t="shared" si="10" ref="M130:M193">J130</f>
        <v>84</v>
      </c>
      <c r="N130" s="9">
        <f aca="true" t="shared" si="11" ref="N130:N193">H130</f>
        <v>1120000000</v>
      </c>
      <c r="O130" s="4">
        <v>544545</v>
      </c>
      <c r="P130" s="4">
        <v>1027489968</v>
      </c>
      <c r="Q130" s="4" t="s">
        <v>594</v>
      </c>
      <c r="R130" s="12" t="s">
        <v>2177</v>
      </c>
      <c r="S130" s="4">
        <v>1621</v>
      </c>
      <c r="T130" s="4" t="s">
        <v>1114</v>
      </c>
      <c r="U130" s="4" t="s">
        <v>1114</v>
      </c>
      <c r="V130" s="4" t="s">
        <v>1115</v>
      </c>
      <c r="W130" s="4" t="s">
        <v>1114</v>
      </c>
      <c r="X130" s="4" t="s">
        <v>1113</v>
      </c>
      <c r="Y130" s="4">
        <v>4432245105</v>
      </c>
      <c r="Z130" s="4">
        <v>9034550270</v>
      </c>
      <c r="AA130" s="4">
        <v>5919577165</v>
      </c>
      <c r="AB130" s="4" t="s">
        <v>1112</v>
      </c>
      <c r="AC130" s="4" t="s">
        <v>1111</v>
      </c>
      <c r="AD130" s="4">
        <v>1</v>
      </c>
      <c r="AE130" s="2" t="s">
        <v>284</v>
      </c>
      <c r="AF130" s="1">
        <v>13294400</v>
      </c>
    </row>
    <row r="131" spans="1:32" ht="14.25">
      <c r="A131" s="2">
        <v>130</v>
      </c>
      <c r="B131" s="2" t="s">
        <v>1119</v>
      </c>
      <c r="C131" s="2" t="s">
        <v>1378</v>
      </c>
      <c r="D131" s="2" t="s">
        <v>1538</v>
      </c>
      <c r="E131" s="2"/>
      <c r="F131" s="2">
        <v>6380135545</v>
      </c>
      <c r="G131" s="2" t="s">
        <v>928</v>
      </c>
      <c r="H131" s="5">
        <v>1120000000</v>
      </c>
      <c r="I131" s="2"/>
      <c r="J131" s="2">
        <v>84</v>
      </c>
      <c r="K131" s="9">
        <f t="shared" si="8"/>
        <v>85</v>
      </c>
      <c r="L131" s="9">
        <f t="shared" si="9"/>
        <v>1</v>
      </c>
      <c r="M131" s="9">
        <f t="shared" si="10"/>
        <v>84</v>
      </c>
      <c r="N131" s="9">
        <f t="shared" si="11"/>
        <v>1120000000</v>
      </c>
      <c r="O131" s="4">
        <v>855335</v>
      </c>
      <c r="P131" s="4">
        <v>1027534945</v>
      </c>
      <c r="Q131" s="4" t="s">
        <v>594</v>
      </c>
      <c r="R131" s="12" t="s">
        <v>2178</v>
      </c>
      <c r="S131" s="4">
        <v>1621</v>
      </c>
      <c r="T131" s="4" t="s">
        <v>1114</v>
      </c>
      <c r="U131" s="4" t="s">
        <v>1114</v>
      </c>
      <c r="V131" s="4" t="s">
        <v>1115</v>
      </c>
      <c r="W131" s="4" t="s">
        <v>1114</v>
      </c>
      <c r="X131" s="4" t="s">
        <v>1113</v>
      </c>
      <c r="Y131" s="4">
        <v>4432245105</v>
      </c>
      <c r="Z131" s="4">
        <v>9034550270</v>
      </c>
      <c r="AA131" s="4">
        <v>5919577165</v>
      </c>
      <c r="AB131" s="4" t="s">
        <v>1112</v>
      </c>
      <c r="AC131" s="4" t="s">
        <v>1111</v>
      </c>
      <c r="AD131" s="4">
        <v>1</v>
      </c>
      <c r="AE131" s="2" t="s">
        <v>283</v>
      </c>
      <c r="AF131" s="1">
        <v>13294400</v>
      </c>
    </row>
    <row r="132" spans="1:32" ht="14.25">
      <c r="A132" s="2">
        <v>131</v>
      </c>
      <c r="B132" s="2" t="s">
        <v>1124</v>
      </c>
      <c r="C132" s="2" t="s">
        <v>1611</v>
      </c>
      <c r="D132" s="2" t="s">
        <v>1610</v>
      </c>
      <c r="E132" s="2"/>
      <c r="F132" s="2">
        <v>2971441628</v>
      </c>
      <c r="G132" s="2" t="s">
        <v>685</v>
      </c>
      <c r="H132" s="5">
        <v>1160000000</v>
      </c>
      <c r="I132" s="2"/>
      <c r="J132" s="2">
        <v>84</v>
      </c>
      <c r="K132" s="9">
        <f t="shared" si="8"/>
        <v>85</v>
      </c>
      <c r="L132" s="9">
        <f t="shared" si="9"/>
        <v>1</v>
      </c>
      <c r="M132" s="9">
        <f t="shared" si="10"/>
        <v>84</v>
      </c>
      <c r="N132" s="9">
        <f t="shared" si="11"/>
        <v>1160000000</v>
      </c>
      <c r="O132" s="4">
        <v>899609</v>
      </c>
      <c r="P132" s="4">
        <v>1025966911</v>
      </c>
      <c r="Q132" s="4" t="s">
        <v>607</v>
      </c>
      <c r="R132" s="12" t="s">
        <v>2179</v>
      </c>
      <c r="S132" s="4">
        <v>1592</v>
      </c>
      <c r="T132" s="4" t="s">
        <v>1114</v>
      </c>
      <c r="U132" s="4" t="s">
        <v>1114</v>
      </c>
      <c r="V132" s="4" t="s">
        <v>1115</v>
      </c>
      <c r="W132" s="4" t="s">
        <v>1114</v>
      </c>
      <c r="X132" s="4" t="s">
        <v>1113</v>
      </c>
      <c r="Y132" s="4">
        <v>4432245105</v>
      </c>
      <c r="Z132" s="4">
        <v>9034550270</v>
      </c>
      <c r="AA132" s="4">
        <v>5919577165</v>
      </c>
      <c r="AB132" s="4" t="s">
        <v>1112</v>
      </c>
      <c r="AC132" s="4" t="s">
        <v>1111</v>
      </c>
      <c r="AD132" s="4">
        <v>1</v>
      </c>
      <c r="AE132" s="2" t="s">
        <v>281</v>
      </c>
      <c r="AF132" s="1">
        <v>13769200</v>
      </c>
    </row>
    <row r="133" spans="1:32" ht="14.25">
      <c r="A133" s="2">
        <v>132</v>
      </c>
      <c r="B133" s="2" t="s">
        <v>1119</v>
      </c>
      <c r="C133" s="2" t="s">
        <v>1609</v>
      </c>
      <c r="D133" s="2" t="s">
        <v>1608</v>
      </c>
      <c r="E133" s="2"/>
      <c r="F133" s="2">
        <v>2880015847</v>
      </c>
      <c r="G133" s="2" t="s">
        <v>739</v>
      </c>
      <c r="H133" s="5">
        <v>1160000000</v>
      </c>
      <c r="I133" s="2"/>
      <c r="J133" s="2">
        <v>84</v>
      </c>
      <c r="K133" s="9">
        <f t="shared" si="8"/>
        <v>94</v>
      </c>
      <c r="L133" s="9">
        <f t="shared" si="9"/>
        <v>10</v>
      </c>
      <c r="M133" s="9">
        <f t="shared" si="10"/>
        <v>84</v>
      </c>
      <c r="N133" s="9">
        <f t="shared" si="11"/>
        <v>1160000000</v>
      </c>
      <c r="O133" s="4">
        <v>243443</v>
      </c>
      <c r="P133" s="4">
        <v>1027170237</v>
      </c>
      <c r="Q133" s="4" t="s">
        <v>607</v>
      </c>
      <c r="R133" s="12" t="s">
        <v>2086</v>
      </c>
      <c r="S133" s="4">
        <v>1601</v>
      </c>
      <c r="T133" s="4" t="s">
        <v>1114</v>
      </c>
      <c r="U133" s="4" t="s">
        <v>1114</v>
      </c>
      <c r="V133" s="4" t="s">
        <v>1115</v>
      </c>
      <c r="W133" s="4" t="s">
        <v>1114</v>
      </c>
      <c r="X133" s="4" t="s">
        <v>1113</v>
      </c>
      <c r="Y133" s="4">
        <v>4432245105</v>
      </c>
      <c r="Z133" s="4">
        <v>9034550270</v>
      </c>
      <c r="AA133" s="4">
        <v>5919577165</v>
      </c>
      <c r="AB133" s="4" t="s">
        <v>1112</v>
      </c>
      <c r="AC133" s="4" t="s">
        <v>1111</v>
      </c>
      <c r="AD133" s="4">
        <v>1</v>
      </c>
      <c r="AE133" s="2" t="s">
        <v>280</v>
      </c>
      <c r="AF133" s="1">
        <v>15008428</v>
      </c>
    </row>
    <row r="134" spans="1:32" ht="14.25">
      <c r="A134" s="2">
        <v>133</v>
      </c>
      <c r="B134" s="2" t="s">
        <v>1119</v>
      </c>
      <c r="C134" s="2" t="s">
        <v>1606</v>
      </c>
      <c r="D134" s="2" t="s">
        <v>1605</v>
      </c>
      <c r="E134" s="2"/>
      <c r="F134" s="2">
        <v>2960585623</v>
      </c>
      <c r="G134" s="2" t="s">
        <v>677</v>
      </c>
      <c r="H134" s="5">
        <v>219967123</v>
      </c>
      <c r="I134" s="2"/>
      <c r="J134" s="2">
        <v>48</v>
      </c>
      <c r="K134" s="9">
        <f t="shared" si="8"/>
        <v>49</v>
      </c>
      <c r="L134" s="9">
        <f t="shared" si="9"/>
        <v>1</v>
      </c>
      <c r="M134" s="9">
        <f t="shared" si="10"/>
        <v>48</v>
      </c>
      <c r="N134" s="9">
        <f t="shared" si="11"/>
        <v>219967123</v>
      </c>
      <c r="O134" s="4">
        <v>293027</v>
      </c>
      <c r="P134" s="4">
        <v>1022393259</v>
      </c>
      <c r="Q134" s="4" t="s">
        <v>607</v>
      </c>
      <c r="R134" s="12" t="s">
        <v>2016</v>
      </c>
      <c r="S134" s="4">
        <v>1592</v>
      </c>
      <c r="T134" s="4" t="s">
        <v>1114</v>
      </c>
      <c r="U134" s="4" t="s">
        <v>1114</v>
      </c>
      <c r="V134" s="4" t="s">
        <v>1115</v>
      </c>
      <c r="W134" s="4" t="s">
        <v>1114</v>
      </c>
      <c r="X134" s="4" t="s">
        <v>1113</v>
      </c>
      <c r="Y134" s="4">
        <v>4432245105</v>
      </c>
      <c r="Z134" s="4">
        <v>9034550270</v>
      </c>
      <c r="AA134" s="4">
        <v>5919577165</v>
      </c>
      <c r="AB134" s="4" t="s">
        <v>1112</v>
      </c>
      <c r="AC134" s="4" t="s">
        <v>1111</v>
      </c>
      <c r="AD134" s="4">
        <v>1</v>
      </c>
      <c r="AE134" s="2" t="s">
        <v>278</v>
      </c>
      <c r="AF134" s="1">
        <v>1706945</v>
      </c>
    </row>
    <row r="135" spans="1:32" ht="14.25">
      <c r="A135" s="2">
        <v>134</v>
      </c>
      <c r="B135" s="2" t="s">
        <v>1119</v>
      </c>
      <c r="C135" s="2" t="s">
        <v>1604</v>
      </c>
      <c r="D135" s="2" t="s">
        <v>1603</v>
      </c>
      <c r="E135" s="2"/>
      <c r="F135" s="2">
        <v>2971034704</v>
      </c>
      <c r="G135" s="2" t="s">
        <v>1049</v>
      </c>
      <c r="H135" s="5">
        <v>1160000000</v>
      </c>
      <c r="I135" s="2"/>
      <c r="J135" s="2">
        <v>84</v>
      </c>
      <c r="K135" s="9">
        <f t="shared" si="8"/>
        <v>85</v>
      </c>
      <c r="L135" s="9">
        <f t="shared" si="9"/>
        <v>1</v>
      </c>
      <c r="M135" s="9">
        <f t="shared" si="10"/>
        <v>84</v>
      </c>
      <c r="N135" s="9">
        <f t="shared" si="11"/>
        <v>1160000000</v>
      </c>
      <c r="O135" s="4">
        <v>626743</v>
      </c>
      <c r="P135" s="4">
        <v>1026628428</v>
      </c>
      <c r="Q135" s="4" t="s">
        <v>607</v>
      </c>
      <c r="R135" s="12" t="s">
        <v>2168</v>
      </c>
      <c r="S135" s="4">
        <v>1592</v>
      </c>
      <c r="T135" s="4" t="s">
        <v>1114</v>
      </c>
      <c r="U135" s="4" t="s">
        <v>1114</v>
      </c>
      <c r="V135" s="4" t="s">
        <v>1115</v>
      </c>
      <c r="W135" s="4" t="s">
        <v>1114</v>
      </c>
      <c r="X135" s="4" t="s">
        <v>1113</v>
      </c>
      <c r="Y135" s="4">
        <v>4432245105</v>
      </c>
      <c r="Z135" s="4">
        <v>9034550270</v>
      </c>
      <c r="AA135" s="4">
        <v>5919577165</v>
      </c>
      <c r="AB135" s="4" t="s">
        <v>1112</v>
      </c>
      <c r="AC135" s="4" t="s">
        <v>1111</v>
      </c>
      <c r="AD135" s="4">
        <v>1</v>
      </c>
      <c r="AE135" s="2" t="s">
        <v>277</v>
      </c>
      <c r="AF135" s="1">
        <v>13769200</v>
      </c>
    </row>
    <row r="136" spans="1:32" ht="14.25">
      <c r="A136" s="2">
        <v>135</v>
      </c>
      <c r="B136" s="2" t="s">
        <v>1119</v>
      </c>
      <c r="C136" s="2" t="s">
        <v>1160</v>
      </c>
      <c r="D136" s="2" t="s">
        <v>1602</v>
      </c>
      <c r="E136" s="2"/>
      <c r="F136" s="2">
        <v>2889201414</v>
      </c>
      <c r="G136" s="2" t="s">
        <v>750</v>
      </c>
      <c r="H136" s="5">
        <v>812000000</v>
      </c>
      <c r="I136" s="2"/>
      <c r="J136" s="2">
        <v>84</v>
      </c>
      <c r="K136" s="9">
        <f t="shared" si="8"/>
        <v>94</v>
      </c>
      <c r="L136" s="9">
        <f t="shared" si="9"/>
        <v>10</v>
      </c>
      <c r="M136" s="9">
        <f t="shared" si="10"/>
        <v>84</v>
      </c>
      <c r="N136" s="9">
        <f t="shared" si="11"/>
        <v>812000000</v>
      </c>
      <c r="O136" s="4">
        <v>397766</v>
      </c>
      <c r="P136" s="4">
        <v>1027052145</v>
      </c>
      <c r="Q136" s="4" t="s">
        <v>607</v>
      </c>
      <c r="R136" s="12" t="s">
        <v>2097</v>
      </c>
      <c r="S136" s="4">
        <v>1601</v>
      </c>
      <c r="T136" s="4" t="s">
        <v>1114</v>
      </c>
      <c r="U136" s="4" t="s">
        <v>1114</v>
      </c>
      <c r="V136" s="4" t="s">
        <v>1115</v>
      </c>
      <c r="W136" s="4" t="s">
        <v>1114</v>
      </c>
      <c r="X136" s="4" t="s">
        <v>1113</v>
      </c>
      <c r="Y136" s="4">
        <v>4432245105</v>
      </c>
      <c r="Z136" s="4">
        <v>9034550270</v>
      </c>
      <c r="AA136" s="4">
        <v>5919577165</v>
      </c>
      <c r="AB136" s="4" t="s">
        <v>1112</v>
      </c>
      <c r="AC136" s="4" t="s">
        <v>1111</v>
      </c>
      <c r="AD136" s="4">
        <v>1</v>
      </c>
      <c r="AE136" s="2" t="s">
        <v>276</v>
      </c>
      <c r="AF136" s="1">
        <v>10505900</v>
      </c>
    </row>
    <row r="137" spans="1:32" ht="14.25">
      <c r="A137" s="2">
        <v>136</v>
      </c>
      <c r="B137" s="2" t="s">
        <v>1119</v>
      </c>
      <c r="C137" s="2" t="s">
        <v>1275</v>
      </c>
      <c r="D137" s="2" t="s">
        <v>1601</v>
      </c>
      <c r="E137" s="2"/>
      <c r="F137" s="2">
        <v>2870494785</v>
      </c>
      <c r="G137" s="2" t="s">
        <v>1038</v>
      </c>
      <c r="H137" s="5">
        <v>1160000000</v>
      </c>
      <c r="I137" s="2"/>
      <c r="J137" s="2">
        <v>84</v>
      </c>
      <c r="K137" s="9">
        <f t="shared" si="8"/>
        <v>85</v>
      </c>
      <c r="L137" s="9">
        <f t="shared" si="9"/>
        <v>1</v>
      </c>
      <c r="M137" s="9">
        <f t="shared" si="10"/>
        <v>84</v>
      </c>
      <c r="N137" s="9">
        <f t="shared" si="11"/>
        <v>1160000000</v>
      </c>
      <c r="O137" s="4">
        <v>254298</v>
      </c>
      <c r="P137" s="4">
        <v>1025627822</v>
      </c>
      <c r="Q137" s="4" t="s">
        <v>607</v>
      </c>
      <c r="R137" s="12" t="s">
        <v>1984</v>
      </c>
      <c r="S137" s="4">
        <v>1592</v>
      </c>
      <c r="T137" s="4" t="s">
        <v>1114</v>
      </c>
      <c r="U137" s="4" t="s">
        <v>1114</v>
      </c>
      <c r="V137" s="4" t="s">
        <v>1115</v>
      </c>
      <c r="W137" s="4" t="s">
        <v>1114</v>
      </c>
      <c r="X137" s="4" t="s">
        <v>1113</v>
      </c>
      <c r="Y137" s="4">
        <v>4432245105</v>
      </c>
      <c r="Z137" s="4">
        <v>9034550270</v>
      </c>
      <c r="AA137" s="4">
        <v>5919577165</v>
      </c>
      <c r="AB137" s="4" t="s">
        <v>1112</v>
      </c>
      <c r="AC137" s="4" t="s">
        <v>1111</v>
      </c>
      <c r="AD137" s="4">
        <v>1</v>
      </c>
      <c r="AE137" s="2" t="s">
        <v>275</v>
      </c>
      <c r="AF137" s="1">
        <v>13769200</v>
      </c>
    </row>
    <row r="138" spans="1:32" ht="14.25">
      <c r="A138" s="2">
        <v>137</v>
      </c>
      <c r="B138" s="2" t="s">
        <v>1119</v>
      </c>
      <c r="C138" s="2" t="s">
        <v>1266</v>
      </c>
      <c r="D138" s="2" t="s">
        <v>1599</v>
      </c>
      <c r="E138" s="2"/>
      <c r="F138" s="2">
        <v>2860126831</v>
      </c>
      <c r="G138" s="2" t="s">
        <v>708</v>
      </c>
      <c r="H138" s="5">
        <v>219967123</v>
      </c>
      <c r="I138" s="2"/>
      <c r="J138" s="2">
        <v>48</v>
      </c>
      <c r="K138" s="9">
        <f t="shared" si="8"/>
        <v>49</v>
      </c>
      <c r="L138" s="9">
        <f t="shared" si="9"/>
        <v>1</v>
      </c>
      <c r="M138" s="9">
        <f t="shared" si="10"/>
        <v>48</v>
      </c>
      <c r="N138" s="9">
        <f t="shared" si="11"/>
        <v>219967123</v>
      </c>
      <c r="O138" s="4">
        <v>7437</v>
      </c>
      <c r="P138" s="4">
        <v>1027412463</v>
      </c>
      <c r="Q138" s="4" t="s">
        <v>607</v>
      </c>
      <c r="R138" s="12" t="s">
        <v>2049</v>
      </c>
      <c r="S138" s="4">
        <v>1591</v>
      </c>
      <c r="T138" s="4" t="s">
        <v>1114</v>
      </c>
      <c r="U138" s="4" t="s">
        <v>1114</v>
      </c>
      <c r="V138" s="4" t="s">
        <v>1115</v>
      </c>
      <c r="W138" s="4" t="s">
        <v>1114</v>
      </c>
      <c r="X138" s="4" t="s">
        <v>1113</v>
      </c>
      <c r="Y138" s="4">
        <v>4432245105</v>
      </c>
      <c r="Z138" s="4">
        <v>9034550270</v>
      </c>
      <c r="AA138" s="4">
        <v>5919577165</v>
      </c>
      <c r="AB138" s="4" t="s">
        <v>1112</v>
      </c>
      <c r="AC138" s="4" t="s">
        <v>1111</v>
      </c>
      <c r="AD138" s="4">
        <v>1</v>
      </c>
      <c r="AE138" s="2" t="s">
        <v>271</v>
      </c>
      <c r="AF138" s="1">
        <v>1706945</v>
      </c>
    </row>
    <row r="139" spans="1:32" ht="14.25">
      <c r="A139" s="2">
        <v>138</v>
      </c>
      <c r="B139" s="2" t="s">
        <v>1119</v>
      </c>
      <c r="C139" s="2" t="s">
        <v>1152</v>
      </c>
      <c r="D139" s="2" t="s">
        <v>1597</v>
      </c>
      <c r="E139" s="2"/>
      <c r="F139" s="2">
        <v>2880256852</v>
      </c>
      <c r="G139" s="2" t="s">
        <v>747</v>
      </c>
      <c r="H139" s="5">
        <v>1160000000</v>
      </c>
      <c r="I139" s="2"/>
      <c r="J139" s="2">
        <v>84</v>
      </c>
      <c r="K139" s="9">
        <f t="shared" si="8"/>
        <v>94</v>
      </c>
      <c r="L139" s="9">
        <f t="shared" si="9"/>
        <v>10</v>
      </c>
      <c r="M139" s="9">
        <f t="shared" si="10"/>
        <v>84</v>
      </c>
      <c r="N139" s="9">
        <f t="shared" si="11"/>
        <v>1160000000</v>
      </c>
      <c r="O139" s="4">
        <v>415373</v>
      </c>
      <c r="P139" s="4">
        <v>1027490521</v>
      </c>
      <c r="Q139" s="4" t="s">
        <v>607</v>
      </c>
      <c r="R139" s="12" t="s">
        <v>2180</v>
      </c>
      <c r="S139" s="4">
        <v>1601</v>
      </c>
      <c r="T139" s="4" t="s">
        <v>1114</v>
      </c>
      <c r="U139" s="4" t="s">
        <v>1114</v>
      </c>
      <c r="V139" s="4" t="s">
        <v>1115</v>
      </c>
      <c r="W139" s="4" t="s">
        <v>1114</v>
      </c>
      <c r="X139" s="4" t="s">
        <v>1113</v>
      </c>
      <c r="Y139" s="4">
        <v>4432245105</v>
      </c>
      <c r="Z139" s="4">
        <v>9034550270</v>
      </c>
      <c r="AA139" s="4">
        <v>5919577165</v>
      </c>
      <c r="AB139" s="4" t="s">
        <v>1112</v>
      </c>
      <c r="AC139" s="4" t="s">
        <v>1111</v>
      </c>
      <c r="AD139" s="4">
        <v>1</v>
      </c>
      <c r="AE139" s="2" t="s">
        <v>269</v>
      </c>
      <c r="AF139" s="1">
        <v>15008428</v>
      </c>
    </row>
    <row r="140" spans="1:32" ht="14.25">
      <c r="A140" s="2">
        <v>139</v>
      </c>
      <c r="B140" s="2" t="s">
        <v>1119</v>
      </c>
      <c r="C140" s="2" t="s">
        <v>1175</v>
      </c>
      <c r="D140" s="2" t="s">
        <v>1596</v>
      </c>
      <c r="E140" s="2"/>
      <c r="F140" s="2">
        <v>2929460164</v>
      </c>
      <c r="G140" s="2" t="s">
        <v>833</v>
      </c>
      <c r="H140" s="5">
        <v>1044104434</v>
      </c>
      <c r="I140" s="2"/>
      <c r="J140" s="2">
        <v>60</v>
      </c>
      <c r="K140" s="9">
        <f t="shared" si="8"/>
        <v>61</v>
      </c>
      <c r="L140" s="9">
        <f t="shared" si="9"/>
        <v>1</v>
      </c>
      <c r="M140" s="9">
        <f t="shared" si="10"/>
        <v>60</v>
      </c>
      <c r="N140" s="9">
        <f t="shared" si="11"/>
        <v>1044104434</v>
      </c>
      <c r="O140" s="4">
        <v>369807</v>
      </c>
      <c r="P140" s="4">
        <v>1025672671</v>
      </c>
      <c r="Q140" s="4" t="s">
        <v>607</v>
      </c>
      <c r="R140" s="12" t="s">
        <v>2181</v>
      </c>
      <c r="S140" s="4">
        <v>1596</v>
      </c>
      <c r="T140" s="4" t="s">
        <v>1114</v>
      </c>
      <c r="U140" s="4" t="s">
        <v>1114</v>
      </c>
      <c r="V140" s="4" t="s">
        <v>1115</v>
      </c>
      <c r="W140" s="4" t="s">
        <v>1114</v>
      </c>
      <c r="X140" s="4" t="s">
        <v>1113</v>
      </c>
      <c r="Y140" s="4">
        <v>4432245105</v>
      </c>
      <c r="Z140" s="4">
        <v>9034550270</v>
      </c>
      <c r="AA140" s="4">
        <v>5919577165</v>
      </c>
      <c r="AB140" s="4" t="s">
        <v>1112</v>
      </c>
      <c r="AC140" s="4" t="s">
        <v>1111</v>
      </c>
      <c r="AD140" s="4">
        <v>1</v>
      </c>
      <c r="AE140" s="2" t="s">
        <v>571</v>
      </c>
      <c r="AF140" s="1">
        <v>9572200</v>
      </c>
    </row>
    <row r="141" spans="1:32" ht="14.25">
      <c r="A141" s="2">
        <v>140</v>
      </c>
      <c r="B141" s="2" t="s">
        <v>1119</v>
      </c>
      <c r="C141" s="2" t="s">
        <v>1246</v>
      </c>
      <c r="D141" s="2" t="s">
        <v>1595</v>
      </c>
      <c r="E141" s="2"/>
      <c r="F141" s="2">
        <v>2929616466</v>
      </c>
      <c r="G141" s="2" t="s">
        <v>837</v>
      </c>
      <c r="H141" s="5">
        <v>596631106</v>
      </c>
      <c r="I141" s="2"/>
      <c r="J141" s="2">
        <v>60</v>
      </c>
      <c r="K141" s="9">
        <f t="shared" si="8"/>
        <v>61</v>
      </c>
      <c r="L141" s="9">
        <f t="shared" si="9"/>
        <v>1</v>
      </c>
      <c r="M141" s="9">
        <f t="shared" si="10"/>
        <v>60</v>
      </c>
      <c r="N141" s="9">
        <f t="shared" si="11"/>
        <v>596631106</v>
      </c>
      <c r="O141" s="4">
        <v>547916</v>
      </c>
      <c r="P141" s="4">
        <v>1027619922</v>
      </c>
      <c r="Q141" s="4" t="s">
        <v>607</v>
      </c>
      <c r="R141" s="12" t="s">
        <v>2109</v>
      </c>
      <c r="S141" s="4">
        <v>1596</v>
      </c>
      <c r="T141" s="4" t="s">
        <v>1114</v>
      </c>
      <c r="U141" s="4" t="s">
        <v>1114</v>
      </c>
      <c r="V141" s="4" t="s">
        <v>1115</v>
      </c>
      <c r="W141" s="4" t="s">
        <v>1114</v>
      </c>
      <c r="X141" s="4" t="s">
        <v>1113</v>
      </c>
      <c r="Y141" s="4">
        <v>4432245105</v>
      </c>
      <c r="Z141" s="4">
        <v>9034550270</v>
      </c>
      <c r="AA141" s="4">
        <v>5919577165</v>
      </c>
      <c r="AB141" s="4" t="s">
        <v>1112</v>
      </c>
      <c r="AC141" s="4" t="s">
        <v>1111</v>
      </c>
      <c r="AD141" s="4">
        <v>1</v>
      </c>
      <c r="AE141" s="2" t="s">
        <v>570</v>
      </c>
      <c r="AF141" s="1">
        <v>5468520</v>
      </c>
    </row>
    <row r="142" spans="1:32" ht="14.25">
      <c r="A142" s="2">
        <v>141</v>
      </c>
      <c r="B142" s="2" t="s">
        <v>1119</v>
      </c>
      <c r="C142" s="2" t="s">
        <v>1256</v>
      </c>
      <c r="D142" s="2" t="s">
        <v>1594</v>
      </c>
      <c r="E142" s="2"/>
      <c r="F142" s="2">
        <v>2930075082</v>
      </c>
      <c r="G142" s="2" t="s">
        <v>863</v>
      </c>
      <c r="H142" s="5">
        <v>683901370</v>
      </c>
      <c r="I142" s="2"/>
      <c r="J142" s="2">
        <v>66</v>
      </c>
      <c r="K142" s="9">
        <f t="shared" si="8"/>
        <v>73</v>
      </c>
      <c r="L142" s="9">
        <f t="shared" si="9"/>
        <v>7</v>
      </c>
      <c r="M142" s="9">
        <f t="shared" si="10"/>
        <v>66</v>
      </c>
      <c r="N142" s="9">
        <f t="shared" si="11"/>
        <v>683901370</v>
      </c>
      <c r="O142" s="4">
        <v>125944</v>
      </c>
      <c r="P142" s="4">
        <v>1024302134</v>
      </c>
      <c r="Q142" s="4" t="s">
        <v>607</v>
      </c>
      <c r="R142" s="12" t="s">
        <v>2062</v>
      </c>
      <c r="S142" s="4">
        <v>1594</v>
      </c>
      <c r="T142" s="4" t="s">
        <v>1114</v>
      </c>
      <c r="U142" s="4" t="s">
        <v>1114</v>
      </c>
      <c r="V142" s="4" t="s">
        <v>1115</v>
      </c>
      <c r="W142" s="4" t="s">
        <v>1114</v>
      </c>
      <c r="X142" s="4" t="s">
        <v>1113</v>
      </c>
      <c r="Y142" s="4">
        <v>4432245105</v>
      </c>
      <c r="Z142" s="4">
        <v>9034550270</v>
      </c>
      <c r="AA142" s="4">
        <v>5919577165</v>
      </c>
      <c r="AB142" s="4" t="s">
        <v>1112</v>
      </c>
      <c r="AC142" s="4" t="s">
        <v>1111</v>
      </c>
      <c r="AD142" s="4">
        <v>1</v>
      </c>
      <c r="AE142" s="2" t="s">
        <v>268</v>
      </c>
      <c r="AF142" s="1">
        <v>7201481</v>
      </c>
    </row>
    <row r="143" spans="1:32" ht="14.25">
      <c r="A143" s="2">
        <v>142</v>
      </c>
      <c r="B143" s="2" t="s">
        <v>1119</v>
      </c>
      <c r="C143" s="2" t="s">
        <v>1164</v>
      </c>
      <c r="D143" s="2" t="s">
        <v>1593</v>
      </c>
      <c r="E143" s="2"/>
      <c r="F143" s="2">
        <v>2880082323</v>
      </c>
      <c r="G143" s="2" t="s">
        <v>741</v>
      </c>
      <c r="H143" s="5">
        <v>1160000000</v>
      </c>
      <c r="I143" s="2"/>
      <c r="J143" s="2">
        <v>84</v>
      </c>
      <c r="K143" s="9">
        <f t="shared" si="8"/>
        <v>94</v>
      </c>
      <c r="L143" s="9">
        <f t="shared" si="9"/>
        <v>10</v>
      </c>
      <c r="M143" s="9">
        <f t="shared" si="10"/>
        <v>84</v>
      </c>
      <c r="N143" s="9">
        <f t="shared" si="11"/>
        <v>1160000000</v>
      </c>
      <c r="O143" s="4">
        <v>362473</v>
      </c>
      <c r="P143" s="4">
        <v>1027466270</v>
      </c>
      <c r="Q143" s="4" t="s">
        <v>607</v>
      </c>
      <c r="R143" s="12" t="s">
        <v>2058</v>
      </c>
      <c r="S143" s="4">
        <v>1601</v>
      </c>
      <c r="T143" s="4" t="s">
        <v>1114</v>
      </c>
      <c r="U143" s="4" t="s">
        <v>1114</v>
      </c>
      <c r="V143" s="4" t="s">
        <v>1115</v>
      </c>
      <c r="W143" s="4" t="s">
        <v>1114</v>
      </c>
      <c r="X143" s="4" t="s">
        <v>1113</v>
      </c>
      <c r="Y143" s="4">
        <v>4432245105</v>
      </c>
      <c r="Z143" s="4">
        <v>9034550270</v>
      </c>
      <c r="AA143" s="4">
        <v>5919577165</v>
      </c>
      <c r="AB143" s="4" t="s">
        <v>1112</v>
      </c>
      <c r="AC143" s="4" t="s">
        <v>1111</v>
      </c>
      <c r="AD143" s="4">
        <v>1</v>
      </c>
      <c r="AE143" s="2" t="s">
        <v>267</v>
      </c>
      <c r="AF143" s="1">
        <v>15008428</v>
      </c>
    </row>
    <row r="144" spans="1:32" ht="14.25">
      <c r="A144" s="2">
        <v>143</v>
      </c>
      <c r="B144" s="2" t="s">
        <v>1119</v>
      </c>
      <c r="C144" s="2" t="s">
        <v>1217</v>
      </c>
      <c r="D144" s="2" t="s">
        <v>1592</v>
      </c>
      <c r="E144" s="2"/>
      <c r="F144" s="2">
        <v>2972298322</v>
      </c>
      <c r="G144" s="2" t="s">
        <v>691</v>
      </c>
      <c r="H144" s="5">
        <v>447934247</v>
      </c>
      <c r="I144" s="2"/>
      <c r="J144" s="2">
        <v>60</v>
      </c>
      <c r="K144" s="9">
        <f t="shared" si="8"/>
        <v>61</v>
      </c>
      <c r="L144" s="9">
        <f t="shared" si="9"/>
        <v>1</v>
      </c>
      <c r="M144" s="9">
        <f t="shared" si="10"/>
        <v>60</v>
      </c>
      <c r="N144" s="9">
        <f t="shared" si="11"/>
        <v>447934247</v>
      </c>
      <c r="O144" s="4">
        <v>513257</v>
      </c>
      <c r="P144" s="4">
        <v>1027625211</v>
      </c>
      <c r="Q144" s="4" t="s">
        <v>607</v>
      </c>
      <c r="R144" s="12" t="s">
        <v>2182</v>
      </c>
      <c r="S144" s="4">
        <v>1592</v>
      </c>
      <c r="T144" s="4" t="s">
        <v>1114</v>
      </c>
      <c r="U144" s="4" t="s">
        <v>1114</v>
      </c>
      <c r="V144" s="4" t="s">
        <v>1115</v>
      </c>
      <c r="W144" s="4" t="s">
        <v>1114</v>
      </c>
      <c r="X144" s="4" t="s">
        <v>1113</v>
      </c>
      <c r="Y144" s="4">
        <v>4432245105</v>
      </c>
      <c r="Z144" s="4">
        <v>9034550270</v>
      </c>
      <c r="AA144" s="4">
        <v>5919577165</v>
      </c>
      <c r="AB144" s="4" t="s">
        <v>1112</v>
      </c>
      <c r="AC144" s="4" t="s">
        <v>1111</v>
      </c>
      <c r="AD144" s="4">
        <v>1</v>
      </c>
      <c r="AE144" s="2" t="s">
        <v>266</v>
      </c>
      <c r="AF144" s="1">
        <v>4103078</v>
      </c>
    </row>
    <row r="145" spans="1:32" ht="14.25">
      <c r="A145" s="2">
        <v>144</v>
      </c>
      <c r="B145" s="2" t="s">
        <v>1119</v>
      </c>
      <c r="C145" s="2" t="s">
        <v>1591</v>
      </c>
      <c r="D145" s="2" t="s">
        <v>1590</v>
      </c>
      <c r="E145" s="2"/>
      <c r="F145" s="2">
        <v>2972408004</v>
      </c>
      <c r="G145" s="2" t="s">
        <v>911</v>
      </c>
      <c r="H145" s="5">
        <v>585668808</v>
      </c>
      <c r="I145" s="2"/>
      <c r="J145" s="2">
        <v>36</v>
      </c>
      <c r="K145" s="9">
        <f t="shared" si="8"/>
        <v>36</v>
      </c>
      <c r="L145" s="9">
        <f t="shared" si="9"/>
        <v>0</v>
      </c>
      <c r="M145" s="9">
        <f t="shared" si="10"/>
        <v>36</v>
      </c>
      <c r="N145" s="9">
        <f t="shared" si="11"/>
        <v>585668808</v>
      </c>
      <c r="O145" s="4">
        <v>978957</v>
      </c>
      <c r="P145" s="4">
        <v>1027290260</v>
      </c>
      <c r="Q145" s="4" t="s">
        <v>607</v>
      </c>
      <c r="R145" s="12" t="s">
        <v>2183</v>
      </c>
      <c r="S145" s="4">
        <v>1591</v>
      </c>
      <c r="T145" s="4" t="s">
        <v>1114</v>
      </c>
      <c r="U145" s="4" t="s">
        <v>1114</v>
      </c>
      <c r="V145" s="4" t="s">
        <v>1115</v>
      </c>
      <c r="W145" s="4" t="s">
        <v>1114</v>
      </c>
      <c r="X145" s="4" t="s">
        <v>1113</v>
      </c>
      <c r="Y145" s="4">
        <v>4432245105</v>
      </c>
      <c r="Z145" s="4">
        <v>9034550270</v>
      </c>
      <c r="AA145" s="4">
        <v>5919577165</v>
      </c>
      <c r="AB145" s="4" t="s">
        <v>1112</v>
      </c>
      <c r="AC145" s="4" t="s">
        <v>1111</v>
      </c>
      <c r="AD145" s="4">
        <v>1</v>
      </c>
      <c r="AE145" s="2" t="s">
        <v>265</v>
      </c>
      <c r="AF145" s="1">
        <v>3695571</v>
      </c>
    </row>
    <row r="146" spans="1:32" ht="14.25">
      <c r="A146" s="2">
        <v>145</v>
      </c>
      <c r="B146" s="2" t="s">
        <v>1119</v>
      </c>
      <c r="C146" s="2" t="s">
        <v>1495</v>
      </c>
      <c r="D146" s="2" t="s">
        <v>1589</v>
      </c>
      <c r="E146" s="2"/>
      <c r="F146" s="2">
        <v>2972438604</v>
      </c>
      <c r="G146" s="2" t="s">
        <v>631</v>
      </c>
      <c r="H146" s="5">
        <v>219967123</v>
      </c>
      <c r="I146" s="2"/>
      <c r="J146" s="2">
        <v>48</v>
      </c>
      <c r="K146" s="9">
        <f t="shared" si="8"/>
        <v>49</v>
      </c>
      <c r="L146" s="9">
        <f t="shared" si="9"/>
        <v>1</v>
      </c>
      <c r="M146" s="9">
        <f t="shared" si="10"/>
        <v>48</v>
      </c>
      <c r="N146" s="9">
        <f t="shared" si="11"/>
        <v>219967123</v>
      </c>
      <c r="O146" s="4">
        <v>351340</v>
      </c>
      <c r="P146" s="4">
        <v>1024809700</v>
      </c>
      <c r="Q146" s="4" t="s">
        <v>607</v>
      </c>
      <c r="R146" s="12" t="s">
        <v>2184</v>
      </c>
      <c r="S146" s="4">
        <v>1592</v>
      </c>
      <c r="T146" s="4" t="s">
        <v>1114</v>
      </c>
      <c r="U146" s="4" t="s">
        <v>1114</v>
      </c>
      <c r="V146" s="4" t="s">
        <v>1115</v>
      </c>
      <c r="W146" s="4" t="s">
        <v>1114</v>
      </c>
      <c r="X146" s="4" t="s">
        <v>1113</v>
      </c>
      <c r="Y146" s="4">
        <v>4432245105</v>
      </c>
      <c r="Z146" s="4">
        <v>9034550270</v>
      </c>
      <c r="AA146" s="4">
        <v>5919577165</v>
      </c>
      <c r="AB146" s="4" t="s">
        <v>1112</v>
      </c>
      <c r="AC146" s="4" t="s">
        <v>1111</v>
      </c>
      <c r="AD146" s="4">
        <v>1</v>
      </c>
      <c r="AE146" s="2" t="s">
        <v>264</v>
      </c>
      <c r="AF146" s="1">
        <v>1706945</v>
      </c>
    </row>
    <row r="147" spans="1:32" ht="14.25">
      <c r="A147" s="2">
        <v>146</v>
      </c>
      <c r="B147" s="2" t="s">
        <v>1119</v>
      </c>
      <c r="C147" s="2" t="s">
        <v>1246</v>
      </c>
      <c r="D147" s="2" t="s">
        <v>1588</v>
      </c>
      <c r="E147" s="2"/>
      <c r="F147" s="2">
        <v>2920336983</v>
      </c>
      <c r="G147" s="2" t="s">
        <v>807</v>
      </c>
      <c r="H147" s="5">
        <v>1160000000</v>
      </c>
      <c r="I147" s="2"/>
      <c r="J147" s="2">
        <v>84</v>
      </c>
      <c r="K147" s="9">
        <f t="shared" si="8"/>
        <v>85</v>
      </c>
      <c r="L147" s="9">
        <f t="shared" si="9"/>
        <v>1</v>
      </c>
      <c r="M147" s="9">
        <f t="shared" si="10"/>
        <v>84</v>
      </c>
      <c r="N147" s="9">
        <f t="shared" si="11"/>
        <v>1160000000</v>
      </c>
      <c r="O147" s="4">
        <v>807225</v>
      </c>
      <c r="P147" s="4">
        <v>1025950809</v>
      </c>
      <c r="Q147" s="4" t="s">
        <v>607</v>
      </c>
      <c r="R147" s="12" t="s">
        <v>2161</v>
      </c>
      <c r="S147" s="4">
        <v>1595</v>
      </c>
      <c r="T147" s="4" t="s">
        <v>1114</v>
      </c>
      <c r="U147" s="4" t="s">
        <v>1114</v>
      </c>
      <c r="V147" s="4" t="s">
        <v>1115</v>
      </c>
      <c r="W147" s="4" t="s">
        <v>1114</v>
      </c>
      <c r="X147" s="4" t="s">
        <v>1113</v>
      </c>
      <c r="Y147" s="4">
        <v>4432245105</v>
      </c>
      <c r="Z147" s="4">
        <v>9034550270</v>
      </c>
      <c r="AA147" s="4">
        <v>5919577165</v>
      </c>
      <c r="AB147" s="4" t="s">
        <v>1112</v>
      </c>
      <c r="AC147" s="4" t="s">
        <v>1111</v>
      </c>
      <c r="AD147" s="4">
        <v>1</v>
      </c>
      <c r="AE147" s="2" t="s">
        <v>263</v>
      </c>
      <c r="AF147" s="1">
        <v>13769200</v>
      </c>
    </row>
    <row r="148" spans="1:32" ht="14.25">
      <c r="A148" s="2">
        <v>147</v>
      </c>
      <c r="B148" s="2" t="s">
        <v>1119</v>
      </c>
      <c r="C148" s="2" t="s">
        <v>1156</v>
      </c>
      <c r="D148" s="2" t="s">
        <v>1587</v>
      </c>
      <c r="E148" s="2"/>
      <c r="F148" s="2">
        <v>6399635144</v>
      </c>
      <c r="G148" s="2" t="s">
        <v>974</v>
      </c>
      <c r="H148" s="5">
        <v>447900000</v>
      </c>
      <c r="I148" s="2"/>
      <c r="J148" s="2">
        <v>60</v>
      </c>
      <c r="K148" s="9">
        <f t="shared" si="8"/>
        <v>61</v>
      </c>
      <c r="L148" s="9">
        <f t="shared" si="9"/>
        <v>1</v>
      </c>
      <c r="M148" s="9">
        <f t="shared" si="10"/>
        <v>60</v>
      </c>
      <c r="N148" s="9">
        <f t="shared" si="11"/>
        <v>447900000</v>
      </c>
      <c r="O148" s="4">
        <v>686900</v>
      </c>
      <c r="P148" s="4">
        <v>1027719926</v>
      </c>
      <c r="Q148" s="4" t="s">
        <v>607</v>
      </c>
      <c r="R148" s="12" t="s">
        <v>2185</v>
      </c>
      <c r="S148" s="4">
        <v>1595</v>
      </c>
      <c r="T148" s="4" t="s">
        <v>1114</v>
      </c>
      <c r="U148" s="4" t="s">
        <v>1114</v>
      </c>
      <c r="V148" s="4" t="s">
        <v>1115</v>
      </c>
      <c r="W148" s="4" t="s">
        <v>1114</v>
      </c>
      <c r="X148" s="4" t="s">
        <v>1113</v>
      </c>
      <c r="Y148" s="4">
        <v>4432245105</v>
      </c>
      <c r="Z148" s="4">
        <v>9034550270</v>
      </c>
      <c r="AA148" s="4">
        <v>5919577165</v>
      </c>
      <c r="AB148" s="4" t="s">
        <v>1112</v>
      </c>
      <c r="AC148" s="4" t="s">
        <v>1111</v>
      </c>
      <c r="AD148" s="4">
        <v>1</v>
      </c>
      <c r="AE148" s="2" t="s">
        <v>262</v>
      </c>
      <c r="AF148" s="1">
        <v>4102764</v>
      </c>
    </row>
    <row r="149" spans="1:32" ht="14.25">
      <c r="A149" s="2">
        <v>148</v>
      </c>
      <c r="B149" s="2" t="s">
        <v>1119</v>
      </c>
      <c r="C149" s="2" t="s">
        <v>1337</v>
      </c>
      <c r="D149" s="2" t="s">
        <v>1583</v>
      </c>
      <c r="E149" s="2"/>
      <c r="F149" s="2">
        <v>2871313822</v>
      </c>
      <c r="G149" s="2" t="s">
        <v>723</v>
      </c>
      <c r="H149" s="5">
        <v>559600000</v>
      </c>
      <c r="I149" s="2"/>
      <c r="J149" s="2">
        <v>36</v>
      </c>
      <c r="K149" s="9">
        <f t="shared" si="8"/>
        <v>36</v>
      </c>
      <c r="L149" s="9">
        <f t="shared" si="9"/>
        <v>0</v>
      </c>
      <c r="M149" s="9">
        <f t="shared" si="10"/>
        <v>36</v>
      </c>
      <c r="N149" s="9">
        <f t="shared" si="11"/>
        <v>559600000</v>
      </c>
      <c r="O149" s="4">
        <v>1387</v>
      </c>
      <c r="P149" s="4">
        <v>1025677839</v>
      </c>
      <c r="Q149" s="4" t="s">
        <v>607</v>
      </c>
      <c r="R149" s="12" t="s">
        <v>2051</v>
      </c>
      <c r="S149" s="4">
        <v>1595</v>
      </c>
      <c r="T149" s="4" t="s">
        <v>1114</v>
      </c>
      <c r="U149" s="4" t="s">
        <v>1114</v>
      </c>
      <c r="V149" s="4" t="s">
        <v>1115</v>
      </c>
      <c r="W149" s="4" t="s">
        <v>1114</v>
      </c>
      <c r="X149" s="4" t="s">
        <v>1113</v>
      </c>
      <c r="Y149" s="4">
        <v>4432245105</v>
      </c>
      <c r="Z149" s="4">
        <v>9034550270</v>
      </c>
      <c r="AA149" s="4">
        <v>5919577165</v>
      </c>
      <c r="AB149" s="4" t="s">
        <v>1112</v>
      </c>
      <c r="AC149" s="4" t="s">
        <v>1111</v>
      </c>
      <c r="AD149" s="4">
        <v>1</v>
      </c>
      <c r="AE149" s="2" t="s">
        <v>259</v>
      </c>
      <c r="AF149" s="1">
        <v>3531076</v>
      </c>
    </row>
    <row r="150" spans="1:32" ht="14.25">
      <c r="A150" s="2">
        <v>149</v>
      </c>
      <c r="B150" s="2" t="s">
        <v>1124</v>
      </c>
      <c r="C150" s="2" t="s">
        <v>1580</v>
      </c>
      <c r="D150" s="2" t="s">
        <v>1579</v>
      </c>
      <c r="E150" s="2"/>
      <c r="F150" s="2">
        <v>6380150900</v>
      </c>
      <c r="G150" s="2" t="s">
        <v>930</v>
      </c>
      <c r="H150" s="5">
        <v>1770000000</v>
      </c>
      <c r="I150" s="2"/>
      <c r="J150" s="2">
        <v>120</v>
      </c>
      <c r="K150" s="9">
        <f t="shared" si="8"/>
        <v>119</v>
      </c>
      <c r="L150" s="9">
        <f t="shared" si="9"/>
        <v>-1</v>
      </c>
      <c r="M150" s="9">
        <f t="shared" si="10"/>
        <v>120</v>
      </c>
      <c r="N150" s="9">
        <f t="shared" si="11"/>
        <v>1770000000</v>
      </c>
      <c r="O150" s="4">
        <v>776534</v>
      </c>
      <c r="P150" s="4">
        <v>1027753071</v>
      </c>
      <c r="Q150" s="4" t="s">
        <v>607</v>
      </c>
      <c r="R150" s="12" t="s">
        <v>2135</v>
      </c>
      <c r="S150" s="4">
        <v>1621</v>
      </c>
      <c r="T150" s="4" t="s">
        <v>1114</v>
      </c>
      <c r="U150" s="4" t="s">
        <v>1114</v>
      </c>
      <c r="V150" s="4" t="s">
        <v>1115</v>
      </c>
      <c r="W150" s="4" t="s">
        <v>1114</v>
      </c>
      <c r="X150" s="4" t="s">
        <v>1113</v>
      </c>
      <c r="Y150" s="4">
        <v>4432245105</v>
      </c>
      <c r="Z150" s="4">
        <v>9034550270</v>
      </c>
      <c r="AA150" s="4">
        <v>5919577165</v>
      </c>
      <c r="AB150" s="4" t="s">
        <v>1112</v>
      </c>
      <c r="AC150" s="4" t="s">
        <v>1111</v>
      </c>
      <c r="AD150" s="4">
        <v>1</v>
      </c>
      <c r="AE150" s="2" t="s">
        <v>256</v>
      </c>
      <c r="AF150" s="1">
        <v>27983700</v>
      </c>
    </row>
    <row r="151" spans="1:32" ht="14.25">
      <c r="A151" s="2">
        <v>150</v>
      </c>
      <c r="B151" s="2" t="s">
        <v>1119</v>
      </c>
      <c r="C151" s="2" t="s">
        <v>1244</v>
      </c>
      <c r="D151" s="2" t="s">
        <v>1396</v>
      </c>
      <c r="E151" s="2"/>
      <c r="F151" s="2">
        <v>2960162579</v>
      </c>
      <c r="G151" s="2" t="s">
        <v>1040</v>
      </c>
      <c r="H151" s="5">
        <v>1160000000</v>
      </c>
      <c r="I151" s="2"/>
      <c r="J151" s="2">
        <v>84</v>
      </c>
      <c r="K151" s="9">
        <f t="shared" si="8"/>
        <v>85</v>
      </c>
      <c r="L151" s="9">
        <f t="shared" si="9"/>
        <v>1</v>
      </c>
      <c r="M151" s="9">
        <f t="shared" si="10"/>
        <v>84</v>
      </c>
      <c r="N151" s="9">
        <f t="shared" si="11"/>
        <v>1160000000</v>
      </c>
      <c r="O151" s="4">
        <v>673807</v>
      </c>
      <c r="P151" s="4">
        <v>1024028579</v>
      </c>
      <c r="Q151" s="4" t="s">
        <v>607</v>
      </c>
      <c r="R151" s="12" t="s">
        <v>1976</v>
      </c>
      <c r="S151" s="4">
        <v>1592</v>
      </c>
      <c r="T151" s="4" t="s">
        <v>1114</v>
      </c>
      <c r="U151" s="4" t="s">
        <v>1114</v>
      </c>
      <c r="V151" s="4" t="s">
        <v>1115</v>
      </c>
      <c r="W151" s="4" t="s">
        <v>1114</v>
      </c>
      <c r="X151" s="4" t="s">
        <v>1113</v>
      </c>
      <c r="Y151" s="4">
        <v>4432245105</v>
      </c>
      <c r="Z151" s="4">
        <v>9034550270</v>
      </c>
      <c r="AA151" s="4">
        <v>5919577165</v>
      </c>
      <c r="AB151" s="4" t="s">
        <v>1112</v>
      </c>
      <c r="AC151" s="4" t="s">
        <v>1111</v>
      </c>
      <c r="AD151" s="4">
        <v>1</v>
      </c>
      <c r="AE151" s="2" t="s">
        <v>255</v>
      </c>
      <c r="AF151" s="1">
        <v>13769200</v>
      </c>
    </row>
    <row r="152" spans="1:32" ht="14.25">
      <c r="A152" s="2">
        <v>151</v>
      </c>
      <c r="B152" s="2" t="s">
        <v>1119</v>
      </c>
      <c r="C152" s="2" t="s">
        <v>1398</v>
      </c>
      <c r="D152" s="2" t="s">
        <v>1577</v>
      </c>
      <c r="E152" s="2"/>
      <c r="F152" s="2">
        <v>2938625499</v>
      </c>
      <c r="G152" s="2" t="s">
        <v>867</v>
      </c>
      <c r="H152" s="5">
        <v>893200000</v>
      </c>
      <c r="I152" s="2"/>
      <c r="J152" s="2">
        <v>36</v>
      </c>
      <c r="K152" s="9">
        <f t="shared" si="8"/>
        <v>41</v>
      </c>
      <c r="L152" s="9">
        <f t="shared" si="9"/>
        <v>5</v>
      </c>
      <c r="M152" s="9">
        <f t="shared" si="10"/>
        <v>36</v>
      </c>
      <c r="N152" s="9">
        <f t="shared" si="11"/>
        <v>893200000</v>
      </c>
      <c r="O152" s="4">
        <v>51314</v>
      </c>
      <c r="P152" s="4">
        <v>1027794846</v>
      </c>
      <c r="Q152" s="4" t="s">
        <v>607</v>
      </c>
      <c r="R152" s="12" t="s">
        <v>2186</v>
      </c>
      <c r="S152" s="4">
        <v>1605</v>
      </c>
      <c r="T152" s="4" t="s">
        <v>1114</v>
      </c>
      <c r="U152" s="4" t="s">
        <v>1114</v>
      </c>
      <c r="V152" s="4" t="s">
        <v>1115</v>
      </c>
      <c r="W152" s="4" t="s">
        <v>1114</v>
      </c>
      <c r="X152" s="4" t="s">
        <v>1113</v>
      </c>
      <c r="Y152" s="4">
        <v>4432245105</v>
      </c>
      <c r="Z152" s="4">
        <v>9034550270</v>
      </c>
      <c r="AA152" s="4">
        <v>5919577165</v>
      </c>
      <c r="AB152" s="4" t="s">
        <v>1112</v>
      </c>
      <c r="AC152" s="4" t="s">
        <v>1111</v>
      </c>
      <c r="AD152" s="4">
        <v>1</v>
      </c>
      <c r="AE152" s="2" t="s">
        <v>251</v>
      </c>
      <c r="AF152" s="1">
        <v>6143340</v>
      </c>
    </row>
    <row r="153" spans="1:32" ht="14.25">
      <c r="A153" s="2">
        <v>152</v>
      </c>
      <c r="B153" s="2" t="s">
        <v>1124</v>
      </c>
      <c r="C153" s="2" t="s">
        <v>1387</v>
      </c>
      <c r="D153" s="2" t="s">
        <v>1239</v>
      </c>
      <c r="E153" s="2"/>
      <c r="F153" s="2">
        <v>2755224622</v>
      </c>
      <c r="G153" s="2" t="s">
        <v>1000</v>
      </c>
      <c r="H153" s="5">
        <v>580000000</v>
      </c>
      <c r="I153" s="2"/>
      <c r="J153" s="2">
        <v>84</v>
      </c>
      <c r="K153" s="9">
        <f t="shared" si="8"/>
        <v>85</v>
      </c>
      <c r="L153" s="9">
        <f t="shared" si="9"/>
        <v>1</v>
      </c>
      <c r="M153" s="9">
        <f t="shared" si="10"/>
        <v>84</v>
      </c>
      <c r="N153" s="9">
        <f t="shared" si="11"/>
        <v>580000000</v>
      </c>
      <c r="O153" s="4">
        <v>538780</v>
      </c>
      <c r="P153" s="4">
        <v>1025623599</v>
      </c>
      <c r="Q153" s="4" t="s">
        <v>607</v>
      </c>
      <c r="R153" s="12" t="s">
        <v>2167</v>
      </c>
      <c r="S153" s="4">
        <v>1582</v>
      </c>
      <c r="T153" s="4" t="s">
        <v>1114</v>
      </c>
      <c r="U153" s="4" t="s">
        <v>1114</v>
      </c>
      <c r="V153" s="4" t="s">
        <v>1115</v>
      </c>
      <c r="W153" s="4" t="s">
        <v>1114</v>
      </c>
      <c r="X153" s="4" t="s">
        <v>1113</v>
      </c>
      <c r="Y153" s="4">
        <v>4432245105</v>
      </c>
      <c r="Z153" s="4">
        <v>9034550270</v>
      </c>
      <c r="AA153" s="4">
        <v>5919577165</v>
      </c>
      <c r="AB153" s="4" t="s">
        <v>1112</v>
      </c>
      <c r="AC153" s="4" t="s">
        <v>1111</v>
      </c>
      <c r="AD153" s="4">
        <v>1</v>
      </c>
      <c r="AE153" s="2" t="s">
        <v>250</v>
      </c>
      <c r="AF153" s="1">
        <v>6884600</v>
      </c>
    </row>
    <row r="154" spans="1:32" ht="14.25">
      <c r="A154" s="2">
        <v>153</v>
      </c>
      <c r="B154" s="2" t="s">
        <v>1119</v>
      </c>
      <c r="C154" s="2" t="s">
        <v>1576</v>
      </c>
      <c r="D154" s="2" t="s">
        <v>1575</v>
      </c>
      <c r="E154" s="2"/>
      <c r="F154" s="2">
        <v>6380161554</v>
      </c>
      <c r="G154" s="2" t="s">
        <v>933</v>
      </c>
      <c r="H154" s="5">
        <v>1770000000</v>
      </c>
      <c r="I154" s="2"/>
      <c r="J154" s="2">
        <v>120</v>
      </c>
      <c r="K154" s="9">
        <f t="shared" si="8"/>
        <v>119</v>
      </c>
      <c r="L154" s="9">
        <f t="shared" si="9"/>
        <v>-1</v>
      </c>
      <c r="M154" s="9">
        <f t="shared" si="10"/>
        <v>120</v>
      </c>
      <c r="N154" s="9">
        <f t="shared" si="11"/>
        <v>1770000000</v>
      </c>
      <c r="O154" s="4">
        <v>951035</v>
      </c>
      <c r="P154" s="4">
        <v>1021219352</v>
      </c>
      <c r="Q154" s="4" t="s">
        <v>607</v>
      </c>
      <c r="R154" s="12" t="s">
        <v>2187</v>
      </c>
      <c r="S154" s="4">
        <v>1621</v>
      </c>
      <c r="T154" s="4" t="s">
        <v>1114</v>
      </c>
      <c r="U154" s="4" t="s">
        <v>1114</v>
      </c>
      <c r="V154" s="4" t="s">
        <v>1115</v>
      </c>
      <c r="W154" s="4" t="s">
        <v>1114</v>
      </c>
      <c r="X154" s="4" t="s">
        <v>1113</v>
      </c>
      <c r="Y154" s="4">
        <v>4432245105</v>
      </c>
      <c r="Z154" s="4">
        <v>9034550270</v>
      </c>
      <c r="AA154" s="4">
        <v>5919577165</v>
      </c>
      <c r="AB154" s="4" t="s">
        <v>1112</v>
      </c>
      <c r="AC154" s="4" t="s">
        <v>1111</v>
      </c>
      <c r="AD154" s="4">
        <v>1</v>
      </c>
      <c r="AE154" s="2" t="s">
        <v>249</v>
      </c>
      <c r="AF154" s="1">
        <v>27983700</v>
      </c>
    </row>
    <row r="155" spans="1:32" ht="14.25">
      <c r="A155" s="2">
        <v>154</v>
      </c>
      <c r="B155" s="2" t="s">
        <v>1119</v>
      </c>
      <c r="C155" s="2" t="s">
        <v>1382</v>
      </c>
      <c r="D155" s="2" t="s">
        <v>1218</v>
      </c>
      <c r="E155" s="2"/>
      <c r="F155" s="2">
        <v>2960071239</v>
      </c>
      <c r="G155" s="2" t="s">
        <v>639</v>
      </c>
      <c r="H155" s="5">
        <v>219967123</v>
      </c>
      <c r="I155" s="2"/>
      <c r="J155" s="2">
        <v>48</v>
      </c>
      <c r="K155" s="9">
        <f t="shared" si="8"/>
        <v>49</v>
      </c>
      <c r="L155" s="9">
        <f t="shared" si="9"/>
        <v>1</v>
      </c>
      <c r="M155" s="9">
        <f t="shared" si="10"/>
        <v>48</v>
      </c>
      <c r="N155" s="9">
        <f t="shared" si="11"/>
        <v>219967123</v>
      </c>
      <c r="O155" s="4">
        <v>529376</v>
      </c>
      <c r="P155" s="4">
        <v>1025532521</v>
      </c>
      <c r="Q155" s="4" t="s">
        <v>608</v>
      </c>
      <c r="R155" s="12" t="s">
        <v>2188</v>
      </c>
      <c r="S155" s="4">
        <v>1592</v>
      </c>
      <c r="T155" s="4" t="s">
        <v>1114</v>
      </c>
      <c r="U155" s="4" t="s">
        <v>1114</v>
      </c>
      <c r="V155" s="4" t="s">
        <v>1115</v>
      </c>
      <c r="W155" s="4" t="s">
        <v>1114</v>
      </c>
      <c r="X155" s="4" t="s">
        <v>1113</v>
      </c>
      <c r="Y155" s="4">
        <v>4432245105</v>
      </c>
      <c r="Z155" s="4">
        <v>9034550270</v>
      </c>
      <c r="AA155" s="4">
        <v>5919577165</v>
      </c>
      <c r="AB155" s="4" t="s">
        <v>1112</v>
      </c>
      <c r="AC155" s="4" t="s">
        <v>1111</v>
      </c>
      <c r="AD155" s="4">
        <v>1</v>
      </c>
      <c r="AE155" s="2" t="s">
        <v>246</v>
      </c>
      <c r="AF155" s="1">
        <v>1706945</v>
      </c>
    </row>
    <row r="156" spans="1:32" ht="14.25">
      <c r="A156" s="2">
        <v>155</v>
      </c>
      <c r="B156" s="2" t="s">
        <v>1119</v>
      </c>
      <c r="C156" s="2" t="s">
        <v>1152</v>
      </c>
      <c r="D156" s="2" t="s">
        <v>1635</v>
      </c>
      <c r="E156" s="2"/>
      <c r="F156" s="2">
        <v>2960081420</v>
      </c>
      <c r="G156" s="2" t="s">
        <v>629</v>
      </c>
      <c r="H156" s="5">
        <v>447934247</v>
      </c>
      <c r="I156" s="2"/>
      <c r="J156" s="2">
        <v>60</v>
      </c>
      <c r="K156" s="9">
        <f t="shared" si="8"/>
        <v>61</v>
      </c>
      <c r="L156" s="9">
        <f t="shared" si="9"/>
        <v>1</v>
      </c>
      <c r="M156" s="9">
        <f t="shared" si="10"/>
        <v>60</v>
      </c>
      <c r="N156" s="9">
        <f t="shared" si="11"/>
        <v>447934247</v>
      </c>
      <c r="O156" s="4">
        <v>352226</v>
      </c>
      <c r="P156" s="4">
        <v>1027497991</v>
      </c>
      <c r="Q156" s="4" t="s">
        <v>608</v>
      </c>
      <c r="R156" s="12" t="s">
        <v>2189</v>
      </c>
      <c r="S156" s="4">
        <v>1592</v>
      </c>
      <c r="T156" s="4" t="s">
        <v>1114</v>
      </c>
      <c r="U156" s="4" t="s">
        <v>1114</v>
      </c>
      <c r="V156" s="4" t="s">
        <v>1115</v>
      </c>
      <c r="W156" s="4" t="s">
        <v>1114</v>
      </c>
      <c r="X156" s="4" t="s">
        <v>1113</v>
      </c>
      <c r="Y156" s="4">
        <v>4432245105</v>
      </c>
      <c r="Z156" s="4">
        <v>9034550270</v>
      </c>
      <c r="AA156" s="4">
        <v>5919577165</v>
      </c>
      <c r="AB156" s="4" t="s">
        <v>1112</v>
      </c>
      <c r="AC156" s="4" t="s">
        <v>1111</v>
      </c>
      <c r="AD156" s="4">
        <v>1</v>
      </c>
      <c r="AE156" s="2" t="s">
        <v>245</v>
      </c>
      <c r="AF156" s="1">
        <v>4103078</v>
      </c>
    </row>
    <row r="157" spans="1:32" ht="14.25">
      <c r="A157" s="2">
        <v>156</v>
      </c>
      <c r="B157" s="2" t="s">
        <v>1119</v>
      </c>
      <c r="C157" s="2" t="s">
        <v>1268</v>
      </c>
      <c r="D157" s="2" t="s">
        <v>1634</v>
      </c>
      <c r="E157" s="2"/>
      <c r="F157" s="2">
        <v>6750018394</v>
      </c>
      <c r="G157" s="2" t="s">
        <v>636</v>
      </c>
      <c r="H157" s="5">
        <v>447934247</v>
      </c>
      <c r="I157" s="2"/>
      <c r="J157" s="2">
        <v>60</v>
      </c>
      <c r="K157" s="9">
        <f t="shared" si="8"/>
        <v>61</v>
      </c>
      <c r="L157" s="9">
        <f t="shared" si="9"/>
        <v>1</v>
      </c>
      <c r="M157" s="9">
        <f t="shared" si="10"/>
        <v>60</v>
      </c>
      <c r="N157" s="9">
        <f t="shared" si="11"/>
        <v>447934247</v>
      </c>
      <c r="O157" s="4">
        <v>197271</v>
      </c>
      <c r="P157" s="4">
        <v>1024032993</v>
      </c>
      <c r="Q157" s="4" t="s">
        <v>608</v>
      </c>
      <c r="R157" s="12" t="s">
        <v>1927</v>
      </c>
      <c r="S157" s="4">
        <v>1592</v>
      </c>
      <c r="T157" s="4" t="s">
        <v>1114</v>
      </c>
      <c r="U157" s="4" t="s">
        <v>1114</v>
      </c>
      <c r="V157" s="4" t="s">
        <v>1115</v>
      </c>
      <c r="W157" s="4" t="s">
        <v>1114</v>
      </c>
      <c r="X157" s="4" t="s">
        <v>1113</v>
      </c>
      <c r="Y157" s="4">
        <v>4432245105</v>
      </c>
      <c r="Z157" s="4">
        <v>9034550270</v>
      </c>
      <c r="AA157" s="4">
        <v>5919577165</v>
      </c>
      <c r="AB157" s="4" t="s">
        <v>1112</v>
      </c>
      <c r="AC157" s="4" t="s">
        <v>1111</v>
      </c>
      <c r="AD157" s="4">
        <v>1</v>
      </c>
      <c r="AE157" s="2" t="s">
        <v>244</v>
      </c>
      <c r="AF157" s="1">
        <v>4103078</v>
      </c>
    </row>
    <row r="158" spans="1:32" ht="14.25">
      <c r="A158" s="2">
        <v>157</v>
      </c>
      <c r="B158" s="2" t="s">
        <v>1119</v>
      </c>
      <c r="C158" s="2" t="s">
        <v>1546</v>
      </c>
      <c r="D158" s="2" t="s">
        <v>1633</v>
      </c>
      <c r="E158" s="2"/>
      <c r="F158" s="2">
        <v>2803576351</v>
      </c>
      <c r="G158" s="2" t="s">
        <v>1025</v>
      </c>
      <c r="H158" s="5">
        <v>2849000000</v>
      </c>
      <c r="I158" s="2"/>
      <c r="J158" s="2">
        <v>60</v>
      </c>
      <c r="K158" s="9">
        <f t="shared" si="8"/>
        <v>61</v>
      </c>
      <c r="L158" s="9">
        <f t="shared" si="9"/>
        <v>1</v>
      </c>
      <c r="M158" s="9">
        <f t="shared" si="10"/>
        <v>60</v>
      </c>
      <c r="N158" s="9">
        <f t="shared" si="11"/>
        <v>2849000000</v>
      </c>
      <c r="O158" s="4">
        <v>614242</v>
      </c>
      <c r="P158" s="4">
        <v>1025770779</v>
      </c>
      <c r="Q158" s="4" t="s">
        <v>608</v>
      </c>
      <c r="R158" s="12" t="s">
        <v>1928</v>
      </c>
      <c r="S158" s="4">
        <v>1578</v>
      </c>
      <c r="T158" s="4" t="s">
        <v>1114</v>
      </c>
      <c r="U158" s="4" t="s">
        <v>1114</v>
      </c>
      <c r="V158" s="4" t="s">
        <v>1115</v>
      </c>
      <c r="W158" s="4" t="s">
        <v>1114</v>
      </c>
      <c r="X158" s="4" t="s">
        <v>1113</v>
      </c>
      <c r="Y158" s="4">
        <v>4432245105</v>
      </c>
      <c r="Z158" s="4">
        <v>9034550270</v>
      </c>
      <c r="AA158" s="4">
        <v>5919577165</v>
      </c>
      <c r="AB158" s="4" t="s">
        <v>1112</v>
      </c>
      <c r="AC158" s="4" t="s">
        <v>1111</v>
      </c>
      <c r="AD158" s="4">
        <v>1</v>
      </c>
      <c r="AE158" s="2" t="s">
        <v>569</v>
      </c>
      <c r="AF158" s="1">
        <v>26096840</v>
      </c>
    </row>
    <row r="159" spans="1:32" ht="14.25">
      <c r="A159" s="2">
        <v>158</v>
      </c>
      <c r="B159" s="2" t="s">
        <v>1119</v>
      </c>
      <c r="C159" s="2" t="s">
        <v>1409</v>
      </c>
      <c r="D159" s="2" t="s">
        <v>1450</v>
      </c>
      <c r="E159" s="2"/>
      <c r="F159" s="2">
        <v>2960359526</v>
      </c>
      <c r="G159" s="2" t="s">
        <v>894</v>
      </c>
      <c r="H159" s="5">
        <v>219967123</v>
      </c>
      <c r="I159" s="2"/>
      <c r="J159" s="2">
        <v>48</v>
      </c>
      <c r="K159" s="9">
        <f t="shared" si="8"/>
        <v>49</v>
      </c>
      <c r="L159" s="9">
        <f t="shared" si="9"/>
        <v>1</v>
      </c>
      <c r="M159" s="9">
        <f t="shared" si="10"/>
        <v>48</v>
      </c>
      <c r="N159" s="9">
        <f t="shared" si="11"/>
        <v>219967123</v>
      </c>
      <c r="O159" s="4">
        <v>235365</v>
      </c>
      <c r="P159" s="4">
        <v>1025922099</v>
      </c>
      <c r="Q159" s="4" t="s">
        <v>608</v>
      </c>
      <c r="R159" s="12" t="s">
        <v>2190</v>
      </c>
      <c r="S159" s="4">
        <v>1591</v>
      </c>
      <c r="T159" s="4" t="s">
        <v>1114</v>
      </c>
      <c r="U159" s="4" t="s">
        <v>1114</v>
      </c>
      <c r="V159" s="4" t="s">
        <v>1115</v>
      </c>
      <c r="W159" s="4" t="s">
        <v>1114</v>
      </c>
      <c r="X159" s="4" t="s">
        <v>1113</v>
      </c>
      <c r="Y159" s="4">
        <v>4432245105</v>
      </c>
      <c r="Z159" s="4">
        <v>9034550270</v>
      </c>
      <c r="AA159" s="4">
        <v>5919577165</v>
      </c>
      <c r="AB159" s="4" t="s">
        <v>1112</v>
      </c>
      <c r="AC159" s="4" t="s">
        <v>1111</v>
      </c>
      <c r="AD159" s="4">
        <v>1</v>
      </c>
      <c r="AE159" s="2" t="s">
        <v>242</v>
      </c>
      <c r="AF159" s="1">
        <v>1706985</v>
      </c>
    </row>
    <row r="160" spans="1:32" ht="14.25">
      <c r="A160" s="2">
        <v>159</v>
      </c>
      <c r="B160" s="2"/>
      <c r="C160" s="2"/>
      <c r="D160" s="2"/>
      <c r="E160" s="2"/>
      <c r="F160" s="2">
        <v>6389928858</v>
      </c>
      <c r="G160" s="2" t="s">
        <v>991</v>
      </c>
      <c r="H160" s="5">
        <v>448000000</v>
      </c>
      <c r="I160" s="2"/>
      <c r="J160" s="2">
        <v>48</v>
      </c>
      <c r="K160" s="9">
        <f t="shared" si="8"/>
        <v>49</v>
      </c>
      <c r="L160" s="9">
        <f t="shared" si="9"/>
        <v>1</v>
      </c>
      <c r="M160" s="9">
        <f t="shared" si="10"/>
        <v>48</v>
      </c>
      <c r="N160" s="9">
        <f t="shared" si="11"/>
        <v>448000000</v>
      </c>
      <c r="O160" s="4">
        <v>517660</v>
      </c>
      <c r="P160" s="4">
        <v>1027883964</v>
      </c>
      <c r="Q160" s="4" t="s">
        <v>608</v>
      </c>
      <c r="R160" s="12" t="s">
        <v>2004</v>
      </c>
      <c r="S160" s="4">
        <v>1621</v>
      </c>
      <c r="T160" s="4" t="s">
        <v>1114</v>
      </c>
      <c r="U160" s="4" t="s">
        <v>1114</v>
      </c>
      <c r="V160" s="4" t="s">
        <v>1115</v>
      </c>
      <c r="W160" s="4" t="s">
        <v>1114</v>
      </c>
      <c r="X160" s="4" t="s">
        <v>1113</v>
      </c>
      <c r="Y160" s="4">
        <v>4432245105</v>
      </c>
      <c r="Z160" s="4">
        <v>9034550270</v>
      </c>
      <c r="AA160" s="4">
        <v>5919577165</v>
      </c>
      <c r="AB160" s="4" t="s">
        <v>1112</v>
      </c>
      <c r="AC160" s="4" t="s">
        <v>1111</v>
      </c>
      <c r="AD160" s="4">
        <v>1</v>
      </c>
      <c r="AE160" s="2" t="s">
        <v>238</v>
      </c>
      <c r="AF160" s="1">
        <v>3476480</v>
      </c>
    </row>
    <row r="161" spans="1:32" ht="14.25">
      <c r="A161" s="2">
        <v>160</v>
      </c>
      <c r="B161" s="2" t="s">
        <v>1119</v>
      </c>
      <c r="C161" s="2" t="s">
        <v>1493</v>
      </c>
      <c r="D161" s="2" t="s">
        <v>1620</v>
      </c>
      <c r="E161" s="2"/>
      <c r="F161" s="2">
        <v>6380132252</v>
      </c>
      <c r="G161" s="2" t="s">
        <v>927</v>
      </c>
      <c r="H161" s="5">
        <v>1770000000</v>
      </c>
      <c r="I161" s="2"/>
      <c r="J161" s="2">
        <v>120</v>
      </c>
      <c r="K161" s="9">
        <f t="shared" si="8"/>
        <v>119</v>
      </c>
      <c r="L161" s="9">
        <f t="shared" si="9"/>
        <v>-1</v>
      </c>
      <c r="M161" s="9">
        <f t="shared" si="10"/>
        <v>120</v>
      </c>
      <c r="N161" s="9">
        <f t="shared" si="11"/>
        <v>1770000000</v>
      </c>
      <c r="O161" s="4">
        <v>782325</v>
      </c>
      <c r="P161" s="4">
        <v>1027923704</v>
      </c>
      <c r="Q161" s="4" t="s">
        <v>608</v>
      </c>
      <c r="R161" s="12" t="s">
        <v>2010</v>
      </c>
      <c r="S161" s="4">
        <v>1621</v>
      </c>
      <c r="T161" s="4" t="s">
        <v>1114</v>
      </c>
      <c r="U161" s="4" t="s">
        <v>1114</v>
      </c>
      <c r="V161" s="4" t="s">
        <v>1115</v>
      </c>
      <c r="W161" s="4" t="s">
        <v>1114</v>
      </c>
      <c r="X161" s="4" t="s">
        <v>1113</v>
      </c>
      <c r="Y161" s="4">
        <v>4432245105</v>
      </c>
      <c r="Z161" s="4">
        <v>9034550270</v>
      </c>
      <c r="AA161" s="4">
        <v>5919577165</v>
      </c>
      <c r="AB161" s="4" t="s">
        <v>1112</v>
      </c>
      <c r="AC161" s="4" t="s">
        <v>1111</v>
      </c>
      <c r="AD161" s="4">
        <v>1</v>
      </c>
      <c r="AE161" s="2" t="s">
        <v>235</v>
      </c>
      <c r="AF161" s="1">
        <v>27983700</v>
      </c>
    </row>
    <row r="162" spans="1:32" ht="14.25">
      <c r="A162" s="2">
        <v>161</v>
      </c>
      <c r="B162" s="2" t="s">
        <v>1119</v>
      </c>
      <c r="C162" s="2" t="s">
        <v>1617</v>
      </c>
      <c r="D162" s="2" t="s">
        <v>1616</v>
      </c>
      <c r="E162" s="2"/>
      <c r="F162" s="2">
        <v>2960598318</v>
      </c>
      <c r="G162" s="2" t="s">
        <v>658</v>
      </c>
      <c r="H162" s="5">
        <v>1830000000</v>
      </c>
      <c r="I162" s="2"/>
      <c r="J162" s="2">
        <v>120</v>
      </c>
      <c r="K162" s="9">
        <f t="shared" si="8"/>
        <v>119</v>
      </c>
      <c r="L162" s="9">
        <f t="shared" si="9"/>
        <v>-1</v>
      </c>
      <c r="M162" s="9">
        <f t="shared" si="10"/>
        <v>120</v>
      </c>
      <c r="N162" s="9">
        <f t="shared" si="11"/>
        <v>1830000000</v>
      </c>
      <c r="O162" s="4">
        <v>474657</v>
      </c>
      <c r="P162" s="4">
        <v>1027498190</v>
      </c>
      <c r="Q162" s="4" t="s">
        <v>608</v>
      </c>
      <c r="R162" s="12" t="s">
        <v>1952</v>
      </c>
      <c r="S162" s="4">
        <v>1592</v>
      </c>
      <c r="T162" s="4" t="s">
        <v>1114</v>
      </c>
      <c r="U162" s="4" t="s">
        <v>1114</v>
      </c>
      <c r="V162" s="4" t="s">
        <v>1115</v>
      </c>
      <c r="W162" s="4" t="s">
        <v>1114</v>
      </c>
      <c r="X162" s="4" t="s">
        <v>1113</v>
      </c>
      <c r="Y162" s="4">
        <v>4432245105</v>
      </c>
      <c r="Z162" s="4">
        <v>9034550270</v>
      </c>
      <c r="AA162" s="4">
        <v>5919577165</v>
      </c>
      <c r="AB162" s="4" t="s">
        <v>1112</v>
      </c>
      <c r="AC162" s="4" t="s">
        <v>1111</v>
      </c>
      <c r="AD162" s="4">
        <v>1</v>
      </c>
      <c r="AE162" s="2" t="s">
        <v>234</v>
      </c>
      <c r="AF162" s="1">
        <v>28932300</v>
      </c>
    </row>
    <row r="163" spans="1:32" ht="14.25">
      <c r="A163" s="2">
        <v>162</v>
      </c>
      <c r="B163" s="2" t="s">
        <v>1119</v>
      </c>
      <c r="C163" s="2" t="s">
        <v>1615</v>
      </c>
      <c r="D163" s="2" t="s">
        <v>1614</v>
      </c>
      <c r="E163" s="2"/>
      <c r="F163" s="2">
        <v>6380087990</v>
      </c>
      <c r="G163" s="2" t="s">
        <v>925</v>
      </c>
      <c r="H163" s="5">
        <v>448000000</v>
      </c>
      <c r="I163" s="2"/>
      <c r="J163" s="2">
        <v>48</v>
      </c>
      <c r="K163" s="9">
        <f t="shared" si="8"/>
        <v>49</v>
      </c>
      <c r="L163" s="9">
        <f t="shared" si="9"/>
        <v>1</v>
      </c>
      <c r="M163" s="9">
        <f t="shared" si="10"/>
        <v>48</v>
      </c>
      <c r="N163" s="9">
        <f t="shared" si="11"/>
        <v>448000000</v>
      </c>
      <c r="O163" s="4">
        <v>559325</v>
      </c>
      <c r="P163" s="4">
        <v>1027935629</v>
      </c>
      <c r="Q163" s="4" t="s">
        <v>608</v>
      </c>
      <c r="R163" s="12" t="s">
        <v>1989</v>
      </c>
      <c r="S163" s="4">
        <v>1621</v>
      </c>
      <c r="T163" s="4" t="s">
        <v>1114</v>
      </c>
      <c r="U163" s="4" t="s">
        <v>1114</v>
      </c>
      <c r="V163" s="4" t="s">
        <v>1115</v>
      </c>
      <c r="W163" s="4" t="s">
        <v>1114</v>
      </c>
      <c r="X163" s="4" t="s">
        <v>1113</v>
      </c>
      <c r="Y163" s="4">
        <v>4432245105</v>
      </c>
      <c r="Z163" s="4">
        <v>9034550270</v>
      </c>
      <c r="AA163" s="4">
        <v>5919577165</v>
      </c>
      <c r="AB163" s="4" t="s">
        <v>1112</v>
      </c>
      <c r="AC163" s="4" t="s">
        <v>1111</v>
      </c>
      <c r="AD163" s="4">
        <v>1</v>
      </c>
      <c r="AE163" s="2" t="s">
        <v>233</v>
      </c>
      <c r="AF163" s="1">
        <v>3476480</v>
      </c>
    </row>
    <row r="164" spans="1:32" ht="14.25">
      <c r="A164" s="2">
        <v>163</v>
      </c>
      <c r="B164" s="2" t="s">
        <v>1119</v>
      </c>
      <c r="C164" s="2" t="s">
        <v>1613</v>
      </c>
      <c r="D164" s="2" t="s">
        <v>1612</v>
      </c>
      <c r="E164" s="2"/>
      <c r="F164" s="2">
        <v>6380009159</v>
      </c>
      <c r="G164" s="2" t="s">
        <v>920</v>
      </c>
      <c r="H164" s="5">
        <v>1416000000</v>
      </c>
      <c r="I164" s="2"/>
      <c r="J164" s="2">
        <v>120</v>
      </c>
      <c r="K164" s="9">
        <f t="shared" si="8"/>
        <v>119</v>
      </c>
      <c r="L164" s="9">
        <f t="shared" si="9"/>
        <v>-1</v>
      </c>
      <c r="M164" s="9">
        <f t="shared" si="10"/>
        <v>120</v>
      </c>
      <c r="N164" s="9">
        <f t="shared" si="11"/>
        <v>1416000000</v>
      </c>
      <c r="O164" s="4">
        <v>572209</v>
      </c>
      <c r="P164" s="4">
        <v>1027848908</v>
      </c>
      <c r="Q164" s="4" t="s">
        <v>608</v>
      </c>
      <c r="R164" s="12" t="s">
        <v>1974</v>
      </c>
      <c r="S164" s="4">
        <v>1621</v>
      </c>
      <c r="T164" s="4" t="s">
        <v>1114</v>
      </c>
      <c r="U164" s="4" t="s">
        <v>1114</v>
      </c>
      <c r="V164" s="4" t="s">
        <v>1115</v>
      </c>
      <c r="W164" s="4" t="s">
        <v>1114</v>
      </c>
      <c r="X164" s="4" t="s">
        <v>1113</v>
      </c>
      <c r="Y164" s="4">
        <v>4432245105</v>
      </c>
      <c r="Z164" s="4">
        <v>9034550270</v>
      </c>
      <c r="AA164" s="4">
        <v>5919577165</v>
      </c>
      <c r="AB164" s="4" t="s">
        <v>1112</v>
      </c>
      <c r="AC164" s="4" t="s">
        <v>1111</v>
      </c>
      <c r="AD164" s="4">
        <v>1</v>
      </c>
      <c r="AE164" s="2" t="s">
        <v>232</v>
      </c>
      <c r="AF164" s="1">
        <v>22376960</v>
      </c>
    </row>
    <row r="165" spans="1:32" ht="14.25">
      <c r="A165" s="2">
        <v>164</v>
      </c>
      <c r="B165" s="2" t="s">
        <v>1119</v>
      </c>
      <c r="C165" s="2" t="s">
        <v>1344</v>
      </c>
      <c r="D165" s="2" t="s">
        <v>1649</v>
      </c>
      <c r="E165" s="2"/>
      <c r="F165" s="2">
        <v>6389970031</v>
      </c>
      <c r="G165" s="2" t="s">
        <v>954</v>
      </c>
      <c r="H165" s="5">
        <v>630000000</v>
      </c>
      <c r="I165" s="2"/>
      <c r="J165" s="2">
        <v>18</v>
      </c>
      <c r="K165" s="9">
        <f t="shared" si="8"/>
        <v>23</v>
      </c>
      <c r="L165" s="9">
        <f t="shared" si="9"/>
        <v>5</v>
      </c>
      <c r="M165" s="9">
        <f t="shared" si="10"/>
        <v>18</v>
      </c>
      <c r="N165" s="9">
        <f t="shared" si="11"/>
        <v>630000000</v>
      </c>
      <c r="O165" s="4">
        <v>814008</v>
      </c>
      <c r="P165" s="4">
        <v>1027971282</v>
      </c>
      <c r="Q165" s="4" t="s">
        <v>597</v>
      </c>
      <c r="R165" s="12" t="s">
        <v>2067</v>
      </c>
      <c r="S165" s="4">
        <v>1621</v>
      </c>
      <c r="T165" s="4" t="s">
        <v>1114</v>
      </c>
      <c r="U165" s="4" t="s">
        <v>1114</v>
      </c>
      <c r="V165" s="4" t="s">
        <v>1115</v>
      </c>
      <c r="W165" s="4" t="s">
        <v>1114</v>
      </c>
      <c r="X165" s="4" t="s">
        <v>1113</v>
      </c>
      <c r="Y165" s="4">
        <v>4432245105</v>
      </c>
      <c r="Z165" s="4">
        <v>9034550270</v>
      </c>
      <c r="AA165" s="4">
        <v>5919577165</v>
      </c>
      <c r="AB165" s="4" t="s">
        <v>1112</v>
      </c>
      <c r="AC165" s="4" t="s">
        <v>1111</v>
      </c>
      <c r="AD165" s="4">
        <v>1</v>
      </c>
      <c r="AE165" s="2" t="s">
        <v>230</v>
      </c>
      <c r="AF165" s="1">
        <v>3024000</v>
      </c>
    </row>
    <row r="166" spans="1:32" ht="14.25">
      <c r="A166" s="2">
        <v>165</v>
      </c>
      <c r="B166" s="2" t="s">
        <v>1119</v>
      </c>
      <c r="C166" s="2" t="s">
        <v>1642</v>
      </c>
      <c r="D166" s="2" t="s">
        <v>1218</v>
      </c>
      <c r="E166" s="2"/>
      <c r="F166" s="2">
        <v>2960403819</v>
      </c>
      <c r="G166" s="2" t="s">
        <v>674</v>
      </c>
      <c r="H166" s="5">
        <v>1160000000</v>
      </c>
      <c r="I166" s="2"/>
      <c r="J166" s="2">
        <v>84</v>
      </c>
      <c r="K166" s="9">
        <f t="shared" si="8"/>
        <v>85</v>
      </c>
      <c r="L166" s="9">
        <f t="shared" si="9"/>
        <v>1</v>
      </c>
      <c r="M166" s="9">
        <f t="shared" si="10"/>
        <v>84</v>
      </c>
      <c r="N166" s="9">
        <f t="shared" si="11"/>
        <v>1160000000</v>
      </c>
      <c r="O166" s="4">
        <v>774722</v>
      </c>
      <c r="P166" s="4">
        <v>1025598935</v>
      </c>
      <c r="Q166" s="4" t="s">
        <v>597</v>
      </c>
      <c r="R166" s="12" t="s">
        <v>2166</v>
      </c>
      <c r="S166" s="4">
        <v>1592</v>
      </c>
      <c r="T166" s="4" t="s">
        <v>1114</v>
      </c>
      <c r="U166" s="4" t="s">
        <v>1114</v>
      </c>
      <c r="V166" s="4" t="s">
        <v>1115</v>
      </c>
      <c r="W166" s="4" t="s">
        <v>1114</v>
      </c>
      <c r="X166" s="4" t="s">
        <v>1113</v>
      </c>
      <c r="Y166" s="4">
        <v>4432245105</v>
      </c>
      <c r="Z166" s="4">
        <v>9034550270</v>
      </c>
      <c r="AA166" s="4">
        <v>5919577165</v>
      </c>
      <c r="AB166" s="4" t="s">
        <v>1112</v>
      </c>
      <c r="AC166" s="4" t="s">
        <v>1111</v>
      </c>
      <c r="AD166" s="4">
        <v>1</v>
      </c>
      <c r="AE166" s="2" t="s">
        <v>222</v>
      </c>
      <c r="AF166" s="1">
        <v>13769200</v>
      </c>
    </row>
    <row r="167" spans="1:32" ht="14.25">
      <c r="A167" s="2">
        <v>166</v>
      </c>
      <c r="B167" s="2" t="s">
        <v>1119</v>
      </c>
      <c r="C167" s="2" t="s">
        <v>1641</v>
      </c>
      <c r="D167" s="2" t="s">
        <v>1640</v>
      </c>
      <c r="E167" s="2"/>
      <c r="F167" s="2">
        <v>2971856011</v>
      </c>
      <c r="G167" s="2" t="s">
        <v>905</v>
      </c>
      <c r="H167" s="5">
        <v>447934247</v>
      </c>
      <c r="I167" s="2"/>
      <c r="J167" s="2">
        <v>54</v>
      </c>
      <c r="K167" s="9">
        <f t="shared" si="8"/>
        <v>61</v>
      </c>
      <c r="L167" s="9">
        <f t="shared" si="9"/>
        <v>7</v>
      </c>
      <c r="M167" s="9">
        <f t="shared" si="10"/>
        <v>54</v>
      </c>
      <c r="N167" s="9">
        <f t="shared" si="11"/>
        <v>447934247</v>
      </c>
      <c r="O167" s="4">
        <v>669099</v>
      </c>
      <c r="P167" s="4">
        <v>1027828459</v>
      </c>
      <c r="Q167" s="4" t="s">
        <v>597</v>
      </c>
      <c r="R167" s="12" t="s">
        <v>1954</v>
      </c>
      <c r="S167" s="4">
        <v>1594</v>
      </c>
      <c r="T167" s="4" t="s">
        <v>1114</v>
      </c>
      <c r="U167" s="4" t="s">
        <v>1114</v>
      </c>
      <c r="V167" s="4" t="s">
        <v>1115</v>
      </c>
      <c r="W167" s="4" t="s">
        <v>1114</v>
      </c>
      <c r="X167" s="4" t="s">
        <v>1113</v>
      </c>
      <c r="Y167" s="4">
        <v>4432245105</v>
      </c>
      <c r="Z167" s="4">
        <v>9034550270</v>
      </c>
      <c r="AA167" s="4">
        <v>5919577165</v>
      </c>
      <c r="AB167" s="4" t="s">
        <v>1112</v>
      </c>
      <c r="AC167" s="4" t="s">
        <v>1111</v>
      </c>
      <c r="AD167" s="4">
        <v>1</v>
      </c>
      <c r="AE167" s="2" t="s">
        <v>221</v>
      </c>
      <c r="AF167" s="1">
        <v>4103077</v>
      </c>
    </row>
    <row r="168" spans="1:32" ht="14.25">
      <c r="A168" s="2">
        <v>167</v>
      </c>
      <c r="B168" s="2" t="s">
        <v>1119</v>
      </c>
      <c r="C168" s="2" t="s">
        <v>1382</v>
      </c>
      <c r="D168" s="2" t="s">
        <v>1270</v>
      </c>
      <c r="E168" s="2"/>
      <c r="F168" s="2">
        <v>2970165252</v>
      </c>
      <c r="G168" s="2" t="s">
        <v>679</v>
      </c>
      <c r="H168" s="5">
        <v>1523000000</v>
      </c>
      <c r="I168" s="2"/>
      <c r="J168" s="2">
        <v>60</v>
      </c>
      <c r="K168" s="9">
        <f t="shared" si="8"/>
        <v>61</v>
      </c>
      <c r="L168" s="9">
        <f t="shared" si="9"/>
        <v>1</v>
      </c>
      <c r="M168" s="9">
        <f t="shared" si="10"/>
        <v>60</v>
      </c>
      <c r="N168" s="9">
        <f t="shared" si="11"/>
        <v>1523000000</v>
      </c>
      <c r="O168" s="4">
        <v>791704</v>
      </c>
      <c r="P168" s="4">
        <v>1028008229</v>
      </c>
      <c r="Q168" s="4" t="s">
        <v>595</v>
      </c>
      <c r="R168" s="12" t="s">
        <v>2171</v>
      </c>
      <c r="S168" s="4">
        <v>1592</v>
      </c>
      <c r="T168" s="4" t="s">
        <v>1114</v>
      </c>
      <c r="U168" s="4" t="s">
        <v>1114</v>
      </c>
      <c r="V168" s="4" t="s">
        <v>1115</v>
      </c>
      <c r="W168" s="4" t="s">
        <v>1114</v>
      </c>
      <c r="X168" s="4" t="s">
        <v>1113</v>
      </c>
      <c r="Y168" s="4">
        <v>4432245105</v>
      </c>
      <c r="Z168" s="4">
        <v>9034550270</v>
      </c>
      <c r="AA168" s="4">
        <v>5919577165</v>
      </c>
      <c r="AB168" s="4" t="s">
        <v>1112</v>
      </c>
      <c r="AC168" s="4" t="s">
        <v>1111</v>
      </c>
      <c r="AD168" s="4">
        <v>1</v>
      </c>
      <c r="AE168" s="2" t="s">
        <v>217</v>
      </c>
      <c r="AF168" s="1">
        <v>13956228</v>
      </c>
    </row>
    <row r="169" spans="1:32" ht="14.25">
      <c r="A169" s="2">
        <v>168</v>
      </c>
      <c r="B169" s="2" t="s">
        <v>1119</v>
      </c>
      <c r="C169" s="2" t="s">
        <v>1268</v>
      </c>
      <c r="D169" s="2" t="s">
        <v>1656</v>
      </c>
      <c r="E169" s="2"/>
      <c r="F169" s="2">
        <v>2960090861</v>
      </c>
      <c r="G169" s="2" t="s">
        <v>672</v>
      </c>
      <c r="H169" s="5">
        <v>3904000000</v>
      </c>
      <c r="I169" s="2"/>
      <c r="J169" s="2">
        <v>36</v>
      </c>
      <c r="K169" s="9">
        <f t="shared" si="8"/>
        <v>36</v>
      </c>
      <c r="L169" s="9">
        <f t="shared" si="9"/>
        <v>0</v>
      </c>
      <c r="M169" s="9">
        <f t="shared" si="10"/>
        <v>36</v>
      </c>
      <c r="N169" s="9">
        <f t="shared" si="11"/>
        <v>3904000000</v>
      </c>
      <c r="O169" s="4">
        <v>693034</v>
      </c>
      <c r="P169" s="4">
        <v>1028042691</v>
      </c>
      <c r="Q169" s="4" t="s">
        <v>595</v>
      </c>
      <c r="R169" s="12" t="s">
        <v>2191</v>
      </c>
      <c r="S169" s="4">
        <v>1592</v>
      </c>
      <c r="T169" s="4" t="s">
        <v>1114</v>
      </c>
      <c r="U169" s="4" t="s">
        <v>1114</v>
      </c>
      <c r="V169" s="4" t="s">
        <v>1115</v>
      </c>
      <c r="W169" s="4" t="s">
        <v>1114</v>
      </c>
      <c r="X169" s="4" t="s">
        <v>1113</v>
      </c>
      <c r="Y169" s="4">
        <v>4432245105</v>
      </c>
      <c r="Z169" s="4">
        <v>9034550270</v>
      </c>
      <c r="AA169" s="4">
        <v>5919577165</v>
      </c>
      <c r="AB169" s="4" t="s">
        <v>1112</v>
      </c>
      <c r="AC169" s="4" t="s">
        <v>1111</v>
      </c>
      <c r="AD169" s="4">
        <v>1</v>
      </c>
      <c r="AE169" s="2" t="s">
        <v>216</v>
      </c>
      <c r="AF169" s="1">
        <v>24637135</v>
      </c>
    </row>
    <row r="170" spans="1:32" ht="14.25">
      <c r="A170" s="2">
        <v>169</v>
      </c>
      <c r="B170" s="2" t="s">
        <v>1119</v>
      </c>
      <c r="C170" s="2" t="s">
        <v>1286</v>
      </c>
      <c r="D170" s="2" t="s">
        <v>1655</v>
      </c>
      <c r="E170" s="2"/>
      <c r="F170" s="2">
        <v>2928938710</v>
      </c>
      <c r="G170" s="2" t="s">
        <v>704</v>
      </c>
      <c r="H170" s="5">
        <v>683901370</v>
      </c>
      <c r="I170" s="2"/>
      <c r="J170" s="2">
        <v>60</v>
      </c>
      <c r="K170" s="9">
        <f t="shared" si="8"/>
        <v>59</v>
      </c>
      <c r="L170" s="9">
        <f t="shared" si="9"/>
        <v>-1</v>
      </c>
      <c r="M170" s="9">
        <f t="shared" si="10"/>
        <v>60</v>
      </c>
      <c r="N170" s="9">
        <f t="shared" si="11"/>
        <v>683901370</v>
      </c>
      <c r="O170" s="4">
        <v>343576</v>
      </c>
      <c r="P170" s="4">
        <v>1027576168</v>
      </c>
      <c r="Q170" s="4" t="s">
        <v>595</v>
      </c>
      <c r="R170" s="12" t="s">
        <v>1997</v>
      </c>
      <c r="S170" s="4">
        <v>1596</v>
      </c>
      <c r="T170" s="4" t="s">
        <v>1114</v>
      </c>
      <c r="U170" s="4" t="s">
        <v>1114</v>
      </c>
      <c r="V170" s="4" t="s">
        <v>1115</v>
      </c>
      <c r="W170" s="4" t="s">
        <v>1114</v>
      </c>
      <c r="X170" s="4" t="s">
        <v>1113</v>
      </c>
      <c r="Y170" s="4">
        <v>4432245105</v>
      </c>
      <c r="Z170" s="4">
        <v>9034550270</v>
      </c>
      <c r="AA170" s="4">
        <v>5919577165</v>
      </c>
      <c r="AB170" s="4" t="s">
        <v>1112</v>
      </c>
      <c r="AC170" s="4" t="s">
        <v>1111</v>
      </c>
      <c r="AD170" s="4">
        <v>1</v>
      </c>
      <c r="AE170" s="2" t="s">
        <v>563</v>
      </c>
      <c r="AF170" s="1">
        <v>6073080</v>
      </c>
    </row>
    <row r="171" spans="1:32" ht="14.25">
      <c r="A171" s="2">
        <v>170</v>
      </c>
      <c r="B171" s="2" t="s">
        <v>1119</v>
      </c>
      <c r="C171" s="2" t="s">
        <v>1188</v>
      </c>
      <c r="D171" s="2" t="s">
        <v>1654</v>
      </c>
      <c r="E171" s="2"/>
      <c r="F171" s="2">
        <v>2870493843</v>
      </c>
      <c r="G171" s="2" t="s">
        <v>666</v>
      </c>
      <c r="H171" s="5">
        <v>1160000000</v>
      </c>
      <c r="I171" s="2"/>
      <c r="J171" s="2">
        <v>84</v>
      </c>
      <c r="K171" s="9">
        <f t="shared" si="8"/>
        <v>85</v>
      </c>
      <c r="L171" s="9">
        <f t="shared" si="9"/>
        <v>1</v>
      </c>
      <c r="M171" s="9">
        <f t="shared" si="10"/>
        <v>84</v>
      </c>
      <c r="N171" s="9">
        <f t="shared" si="11"/>
        <v>1160000000</v>
      </c>
      <c r="O171" s="4">
        <v>987074</v>
      </c>
      <c r="P171" s="4">
        <v>1026628213</v>
      </c>
      <c r="Q171" s="4" t="s">
        <v>595</v>
      </c>
      <c r="R171" s="12" t="s">
        <v>2149</v>
      </c>
      <c r="S171" s="4">
        <v>1592</v>
      </c>
      <c r="T171" s="4" t="s">
        <v>1114</v>
      </c>
      <c r="U171" s="4" t="s">
        <v>1114</v>
      </c>
      <c r="V171" s="4" t="s">
        <v>1115</v>
      </c>
      <c r="W171" s="4" t="s">
        <v>1114</v>
      </c>
      <c r="X171" s="4" t="s">
        <v>1113</v>
      </c>
      <c r="Y171" s="4">
        <v>4432245105</v>
      </c>
      <c r="Z171" s="4">
        <v>9034550270</v>
      </c>
      <c r="AA171" s="4">
        <v>5919577165</v>
      </c>
      <c r="AB171" s="4" t="s">
        <v>1112</v>
      </c>
      <c r="AC171" s="4" t="s">
        <v>1111</v>
      </c>
      <c r="AD171" s="4">
        <v>1</v>
      </c>
      <c r="AE171" s="2" t="s">
        <v>215</v>
      </c>
      <c r="AF171" s="1">
        <v>13769200</v>
      </c>
    </row>
    <row r="172" spans="1:32" ht="14.25">
      <c r="A172" s="2">
        <v>171</v>
      </c>
      <c r="B172" s="2" t="s">
        <v>1119</v>
      </c>
      <c r="C172" s="2" t="s">
        <v>1653</v>
      </c>
      <c r="D172" s="2" t="s">
        <v>1652</v>
      </c>
      <c r="E172" s="2"/>
      <c r="F172" s="2">
        <v>2970519038</v>
      </c>
      <c r="G172" s="2" t="s">
        <v>680</v>
      </c>
      <c r="H172" s="5">
        <v>1160000000</v>
      </c>
      <c r="I172" s="2"/>
      <c r="J172" s="2">
        <v>84</v>
      </c>
      <c r="K172" s="9">
        <f t="shared" si="8"/>
        <v>85</v>
      </c>
      <c r="L172" s="9">
        <f t="shared" si="9"/>
        <v>1</v>
      </c>
      <c r="M172" s="9">
        <f t="shared" si="10"/>
        <v>84</v>
      </c>
      <c r="N172" s="9">
        <f t="shared" si="11"/>
        <v>1160000000</v>
      </c>
      <c r="O172" s="4">
        <v>871093</v>
      </c>
      <c r="P172" s="4">
        <v>1024707094</v>
      </c>
      <c r="Q172" s="4" t="s">
        <v>595</v>
      </c>
      <c r="R172" s="12" t="s">
        <v>2192</v>
      </c>
      <c r="S172" s="4">
        <v>1592</v>
      </c>
      <c r="T172" s="4" t="s">
        <v>1114</v>
      </c>
      <c r="U172" s="4" t="s">
        <v>1114</v>
      </c>
      <c r="V172" s="4" t="s">
        <v>1115</v>
      </c>
      <c r="W172" s="4" t="s">
        <v>1114</v>
      </c>
      <c r="X172" s="4" t="s">
        <v>1113</v>
      </c>
      <c r="Y172" s="4">
        <v>4432245105</v>
      </c>
      <c r="Z172" s="4">
        <v>9034550270</v>
      </c>
      <c r="AA172" s="4">
        <v>5919577165</v>
      </c>
      <c r="AB172" s="4" t="s">
        <v>1112</v>
      </c>
      <c r="AC172" s="4" t="s">
        <v>1111</v>
      </c>
      <c r="AD172" s="4">
        <v>1</v>
      </c>
      <c r="AE172" s="2" t="s">
        <v>214</v>
      </c>
      <c r="AF172" s="1">
        <v>13769200</v>
      </c>
    </row>
    <row r="173" spans="1:32" ht="14.25">
      <c r="A173" s="2">
        <v>172</v>
      </c>
      <c r="B173" s="2" t="s">
        <v>1119</v>
      </c>
      <c r="C173" s="2" t="s">
        <v>1385</v>
      </c>
      <c r="D173" s="2" t="s">
        <v>1650</v>
      </c>
      <c r="E173" s="2"/>
      <c r="F173" s="2">
        <v>2929336773</v>
      </c>
      <c r="G173" s="2" t="s">
        <v>830</v>
      </c>
      <c r="H173" s="5">
        <v>1160000000</v>
      </c>
      <c r="I173" s="2"/>
      <c r="J173" s="2">
        <v>84</v>
      </c>
      <c r="K173" s="9">
        <f t="shared" si="8"/>
        <v>85</v>
      </c>
      <c r="L173" s="9">
        <f t="shared" si="9"/>
        <v>1</v>
      </c>
      <c r="M173" s="9">
        <f t="shared" si="10"/>
        <v>84</v>
      </c>
      <c r="N173" s="9">
        <f t="shared" si="11"/>
        <v>1160000000</v>
      </c>
      <c r="O173" s="4">
        <v>79893</v>
      </c>
      <c r="P173" s="4">
        <v>1027222223</v>
      </c>
      <c r="Q173" s="4" t="s">
        <v>595</v>
      </c>
      <c r="R173" s="12" t="s">
        <v>2150</v>
      </c>
      <c r="S173" s="4">
        <v>1595</v>
      </c>
      <c r="T173" s="4" t="s">
        <v>1114</v>
      </c>
      <c r="U173" s="4" t="s">
        <v>1114</v>
      </c>
      <c r="V173" s="4" t="s">
        <v>1115</v>
      </c>
      <c r="W173" s="4" t="s">
        <v>1114</v>
      </c>
      <c r="X173" s="4" t="s">
        <v>1113</v>
      </c>
      <c r="Y173" s="4">
        <v>4432245105</v>
      </c>
      <c r="Z173" s="4">
        <v>9034550270</v>
      </c>
      <c r="AA173" s="4">
        <v>5919577165</v>
      </c>
      <c r="AB173" s="4" t="s">
        <v>1112</v>
      </c>
      <c r="AC173" s="4" t="s">
        <v>1111</v>
      </c>
      <c r="AD173" s="4">
        <v>1</v>
      </c>
      <c r="AE173" s="2" t="s">
        <v>213</v>
      </c>
      <c r="AF173" s="1">
        <v>13769200</v>
      </c>
    </row>
    <row r="174" spans="1:32" ht="14.25">
      <c r="A174" s="2">
        <v>173</v>
      </c>
      <c r="B174" s="2" t="s">
        <v>1119</v>
      </c>
      <c r="C174" s="2" t="s">
        <v>1322</v>
      </c>
      <c r="D174" s="2" t="s">
        <v>1180</v>
      </c>
      <c r="E174" s="2"/>
      <c r="F174" s="2">
        <v>6389720319</v>
      </c>
      <c r="G174" s="2" t="s">
        <v>944</v>
      </c>
      <c r="H174" s="5">
        <v>1120000000</v>
      </c>
      <c r="I174" s="2"/>
      <c r="J174" s="2">
        <v>84</v>
      </c>
      <c r="K174" s="9">
        <f t="shared" si="8"/>
        <v>85</v>
      </c>
      <c r="L174" s="9">
        <f t="shared" si="9"/>
        <v>1</v>
      </c>
      <c r="M174" s="9">
        <f t="shared" si="10"/>
        <v>84</v>
      </c>
      <c r="N174" s="9">
        <f t="shared" si="11"/>
        <v>1120000000</v>
      </c>
      <c r="O174" s="4">
        <v>229733</v>
      </c>
      <c r="P174" s="4">
        <v>1028154419</v>
      </c>
      <c r="Q174" s="4" t="s">
        <v>609</v>
      </c>
      <c r="R174" s="12" t="s">
        <v>2193</v>
      </c>
      <c r="S174" s="4">
        <v>1621</v>
      </c>
      <c r="T174" s="4" t="s">
        <v>1114</v>
      </c>
      <c r="U174" s="4" t="s">
        <v>1114</v>
      </c>
      <c r="V174" s="4" t="s">
        <v>1115</v>
      </c>
      <c r="W174" s="4" t="s">
        <v>1114</v>
      </c>
      <c r="X174" s="4" t="s">
        <v>1113</v>
      </c>
      <c r="Y174" s="4">
        <v>4432245105</v>
      </c>
      <c r="Z174" s="4">
        <v>9034550270</v>
      </c>
      <c r="AA174" s="4">
        <v>5919577165</v>
      </c>
      <c r="AB174" s="4" t="s">
        <v>1112</v>
      </c>
      <c r="AC174" s="4" t="s">
        <v>1111</v>
      </c>
      <c r="AD174" s="4">
        <v>1</v>
      </c>
      <c r="AE174" s="2" t="s">
        <v>211</v>
      </c>
      <c r="AF174" s="1">
        <v>13294400</v>
      </c>
    </row>
    <row r="175" spans="1:32" ht="14.25">
      <c r="A175" s="2">
        <v>174</v>
      </c>
      <c r="B175" s="2" t="s">
        <v>1119</v>
      </c>
      <c r="C175" s="2" t="s">
        <v>1435</v>
      </c>
      <c r="D175" s="2" t="s">
        <v>1683</v>
      </c>
      <c r="E175" s="2"/>
      <c r="F175" s="2">
        <v>2971826155</v>
      </c>
      <c r="G175" s="2" t="s">
        <v>1085</v>
      </c>
      <c r="H175" s="5">
        <v>683000000</v>
      </c>
      <c r="I175" s="2"/>
      <c r="J175" s="2">
        <v>66</v>
      </c>
      <c r="K175" s="9">
        <f t="shared" si="8"/>
        <v>85</v>
      </c>
      <c r="L175" s="9">
        <f t="shared" si="9"/>
        <v>19</v>
      </c>
      <c r="M175" s="9">
        <f t="shared" si="10"/>
        <v>66</v>
      </c>
      <c r="N175" s="9">
        <f t="shared" si="11"/>
        <v>683000000</v>
      </c>
      <c r="O175" s="4">
        <v>968747</v>
      </c>
      <c r="P175" s="4">
        <v>1024181130</v>
      </c>
      <c r="Q175" s="4" t="s">
        <v>609</v>
      </c>
      <c r="R175" s="12" t="s">
        <v>2194</v>
      </c>
      <c r="S175" s="4">
        <v>1592</v>
      </c>
      <c r="T175" s="4" t="s">
        <v>1114</v>
      </c>
      <c r="U175" s="4" t="s">
        <v>1114</v>
      </c>
      <c r="V175" s="4" t="s">
        <v>1115</v>
      </c>
      <c r="W175" s="4" t="s">
        <v>1114</v>
      </c>
      <c r="X175" s="4" t="s">
        <v>1113</v>
      </c>
      <c r="Y175" s="4">
        <v>4432245105</v>
      </c>
      <c r="Z175" s="4">
        <v>9034550270</v>
      </c>
      <c r="AA175" s="4">
        <v>5919577165</v>
      </c>
      <c r="AB175" s="4" t="s">
        <v>1112</v>
      </c>
      <c r="AC175" s="4" t="s">
        <v>1111</v>
      </c>
      <c r="AD175" s="4">
        <v>1</v>
      </c>
      <c r="AE175" s="2" t="s">
        <v>209</v>
      </c>
      <c r="AF175" s="1">
        <v>8117909</v>
      </c>
    </row>
    <row r="176" spans="1:32" ht="14.25">
      <c r="A176" s="2">
        <v>175</v>
      </c>
      <c r="B176" s="2" t="s">
        <v>1119</v>
      </c>
      <c r="C176" s="2" t="s">
        <v>1226</v>
      </c>
      <c r="D176" s="2" t="s">
        <v>1682</v>
      </c>
      <c r="E176" s="2"/>
      <c r="F176" s="2">
        <v>2870929307</v>
      </c>
      <c r="G176" s="2" t="s">
        <v>717</v>
      </c>
      <c r="H176" s="5">
        <v>520594496</v>
      </c>
      <c r="I176" s="2"/>
      <c r="J176" s="2">
        <v>36</v>
      </c>
      <c r="K176" s="9">
        <f t="shared" si="8"/>
        <v>36</v>
      </c>
      <c r="L176" s="9">
        <f t="shared" si="9"/>
        <v>0</v>
      </c>
      <c r="M176" s="9">
        <f t="shared" si="10"/>
        <v>36</v>
      </c>
      <c r="N176" s="9">
        <f t="shared" si="11"/>
        <v>520594496</v>
      </c>
      <c r="O176" s="4">
        <v>284681</v>
      </c>
      <c r="P176" s="4">
        <v>1028182855</v>
      </c>
      <c r="Q176" s="4" t="s">
        <v>609</v>
      </c>
      <c r="R176" s="12" t="s">
        <v>2061</v>
      </c>
      <c r="S176" s="4">
        <v>1591</v>
      </c>
      <c r="T176" s="4" t="s">
        <v>1114</v>
      </c>
      <c r="U176" s="4" t="s">
        <v>1114</v>
      </c>
      <c r="V176" s="4" t="s">
        <v>1115</v>
      </c>
      <c r="W176" s="4" t="s">
        <v>1114</v>
      </c>
      <c r="X176" s="4" t="s">
        <v>1113</v>
      </c>
      <c r="Y176" s="4">
        <v>4432245105</v>
      </c>
      <c r="Z176" s="4">
        <v>9034550270</v>
      </c>
      <c r="AA176" s="4">
        <v>5919577165</v>
      </c>
      <c r="AB176" s="4" t="s">
        <v>1112</v>
      </c>
      <c r="AC176" s="4" t="s">
        <v>1111</v>
      </c>
      <c r="AD176" s="4">
        <v>1</v>
      </c>
      <c r="AE176" s="2" t="s">
        <v>208</v>
      </c>
      <c r="AF176" s="1">
        <v>3284952</v>
      </c>
    </row>
    <row r="177" spans="1:32" ht="14.25">
      <c r="A177" s="2">
        <v>176</v>
      </c>
      <c r="B177" s="2"/>
      <c r="C177" s="2"/>
      <c r="D177" s="2"/>
      <c r="E177" s="2"/>
      <c r="F177" s="2">
        <v>2871357846</v>
      </c>
      <c r="G177" s="2" t="s">
        <v>995</v>
      </c>
      <c r="H177" s="5">
        <v>650743120</v>
      </c>
      <c r="I177" s="2"/>
      <c r="J177" s="2">
        <v>36</v>
      </c>
      <c r="K177" s="9">
        <f t="shared" si="8"/>
        <v>36</v>
      </c>
      <c r="L177" s="9">
        <f t="shared" si="9"/>
        <v>0</v>
      </c>
      <c r="M177" s="9">
        <f t="shared" si="10"/>
        <v>36</v>
      </c>
      <c r="N177" s="9">
        <f t="shared" si="11"/>
        <v>650743120</v>
      </c>
      <c r="O177" s="4">
        <v>233661</v>
      </c>
      <c r="P177" s="4">
        <v>1025640967</v>
      </c>
      <c r="Q177" s="4" t="s">
        <v>609</v>
      </c>
      <c r="R177" s="12" t="s">
        <v>2100</v>
      </c>
      <c r="S177" s="4">
        <v>1591</v>
      </c>
      <c r="T177" s="4" t="s">
        <v>1114</v>
      </c>
      <c r="U177" s="4" t="s">
        <v>1114</v>
      </c>
      <c r="V177" s="4" t="s">
        <v>1115</v>
      </c>
      <c r="W177" s="4" t="s">
        <v>1114</v>
      </c>
      <c r="X177" s="4" t="s">
        <v>1113</v>
      </c>
      <c r="Y177" s="4">
        <v>4432245105</v>
      </c>
      <c r="Z177" s="4">
        <v>9034550270</v>
      </c>
      <c r="AA177" s="4">
        <v>5919577165</v>
      </c>
      <c r="AB177" s="4" t="s">
        <v>1112</v>
      </c>
      <c r="AC177" s="4" t="s">
        <v>1111</v>
      </c>
      <c r="AD177" s="4">
        <v>1</v>
      </c>
      <c r="AE177" s="2" t="s">
        <v>207</v>
      </c>
      <c r="AF177" s="1">
        <v>4106159</v>
      </c>
    </row>
    <row r="178" spans="1:32" ht="14.25">
      <c r="A178" s="2">
        <v>177</v>
      </c>
      <c r="B178" s="2" t="s">
        <v>1119</v>
      </c>
      <c r="C178" s="2" t="s">
        <v>1290</v>
      </c>
      <c r="D178" s="2" t="s">
        <v>1678</v>
      </c>
      <c r="E178" s="2"/>
      <c r="F178" s="2">
        <v>2740090854</v>
      </c>
      <c r="G178" s="2" t="s">
        <v>701</v>
      </c>
      <c r="H178" s="5">
        <v>1120000000</v>
      </c>
      <c r="I178" s="2"/>
      <c r="J178" s="2">
        <v>84</v>
      </c>
      <c r="K178" s="9">
        <f t="shared" si="8"/>
        <v>85</v>
      </c>
      <c r="L178" s="9">
        <f t="shared" si="9"/>
        <v>1</v>
      </c>
      <c r="M178" s="9">
        <f t="shared" si="10"/>
        <v>84</v>
      </c>
      <c r="N178" s="9">
        <f t="shared" si="11"/>
        <v>1120000000</v>
      </c>
      <c r="O178" s="4">
        <v>889091</v>
      </c>
      <c r="P178" s="4">
        <v>1028156392</v>
      </c>
      <c r="Q178" s="4" t="s">
        <v>609</v>
      </c>
      <c r="R178" s="12" t="s">
        <v>2184</v>
      </c>
      <c r="S178" s="4">
        <v>1621</v>
      </c>
      <c r="T178" s="4" t="s">
        <v>1114</v>
      </c>
      <c r="U178" s="4" t="s">
        <v>1114</v>
      </c>
      <c r="V178" s="4" t="s">
        <v>1115</v>
      </c>
      <c r="W178" s="4" t="s">
        <v>1114</v>
      </c>
      <c r="X178" s="4" t="s">
        <v>1113</v>
      </c>
      <c r="Y178" s="4">
        <v>4432245105</v>
      </c>
      <c r="Z178" s="4">
        <v>9034550270</v>
      </c>
      <c r="AA178" s="4">
        <v>5919577165</v>
      </c>
      <c r="AB178" s="4" t="s">
        <v>1112</v>
      </c>
      <c r="AC178" s="4" t="s">
        <v>1111</v>
      </c>
      <c r="AD178" s="4">
        <v>1</v>
      </c>
      <c r="AE178" s="2" t="s">
        <v>205</v>
      </c>
      <c r="AF178" s="1">
        <v>13294400</v>
      </c>
    </row>
    <row r="179" spans="1:32" ht="14.25">
      <c r="A179" s="2">
        <v>178</v>
      </c>
      <c r="B179" s="2" t="s">
        <v>1119</v>
      </c>
      <c r="C179" s="2" t="s">
        <v>1152</v>
      </c>
      <c r="D179" s="2" t="s">
        <v>1672</v>
      </c>
      <c r="E179" s="2"/>
      <c r="F179" s="2">
        <v>6380081216</v>
      </c>
      <c r="G179" s="2" t="s">
        <v>924</v>
      </c>
      <c r="H179" s="5">
        <v>1120000000</v>
      </c>
      <c r="I179" s="2"/>
      <c r="J179" s="2">
        <v>84</v>
      </c>
      <c r="K179" s="9">
        <f t="shared" si="8"/>
        <v>85</v>
      </c>
      <c r="L179" s="9">
        <f t="shared" si="9"/>
        <v>1</v>
      </c>
      <c r="M179" s="9">
        <f t="shared" si="10"/>
        <v>84</v>
      </c>
      <c r="N179" s="9">
        <f t="shared" si="11"/>
        <v>1120000000</v>
      </c>
      <c r="O179" s="4">
        <v>293461</v>
      </c>
      <c r="P179" s="4">
        <v>1028228586</v>
      </c>
      <c r="Q179" s="4" t="s">
        <v>609</v>
      </c>
      <c r="R179" s="12" t="s">
        <v>1951</v>
      </c>
      <c r="S179" s="4">
        <v>1621</v>
      </c>
      <c r="T179" s="4" t="s">
        <v>1114</v>
      </c>
      <c r="U179" s="4" t="s">
        <v>1114</v>
      </c>
      <c r="V179" s="4" t="s">
        <v>1115</v>
      </c>
      <c r="W179" s="4" t="s">
        <v>1114</v>
      </c>
      <c r="X179" s="4" t="s">
        <v>1113</v>
      </c>
      <c r="Y179" s="4">
        <v>4432245105</v>
      </c>
      <c r="Z179" s="4">
        <v>9034550270</v>
      </c>
      <c r="AA179" s="4">
        <v>5919577165</v>
      </c>
      <c r="AB179" s="4" t="s">
        <v>1112</v>
      </c>
      <c r="AC179" s="4" t="s">
        <v>1111</v>
      </c>
      <c r="AD179" s="4">
        <v>1</v>
      </c>
      <c r="AE179" s="2" t="s">
        <v>203</v>
      </c>
      <c r="AF179" s="1">
        <v>13294400</v>
      </c>
    </row>
    <row r="180" spans="1:32" ht="14.25">
      <c r="A180" s="2">
        <v>179</v>
      </c>
      <c r="B180" s="2" t="s">
        <v>1119</v>
      </c>
      <c r="C180" s="2" t="s">
        <v>1152</v>
      </c>
      <c r="D180" s="2" t="s">
        <v>1674</v>
      </c>
      <c r="E180" s="2"/>
      <c r="F180" s="2">
        <v>2939730415</v>
      </c>
      <c r="G180" s="2" t="s">
        <v>848</v>
      </c>
      <c r="H180" s="10">
        <v>971464990</v>
      </c>
      <c r="I180" s="2"/>
      <c r="J180" s="2">
        <v>36</v>
      </c>
      <c r="K180" s="9">
        <f t="shared" si="8"/>
        <v>-13</v>
      </c>
      <c r="L180" s="9">
        <f t="shared" si="9"/>
        <v>-49</v>
      </c>
      <c r="M180" s="9">
        <f t="shared" si="10"/>
        <v>36</v>
      </c>
      <c r="N180" s="9">
        <f t="shared" si="11"/>
        <v>971464990</v>
      </c>
      <c r="O180" s="4">
        <v>119478</v>
      </c>
      <c r="P180" s="4">
        <v>9106492</v>
      </c>
      <c r="Q180" s="4" t="s">
        <v>609</v>
      </c>
      <c r="R180" s="12" t="s">
        <v>2034</v>
      </c>
      <c r="S180" s="4">
        <v>1605</v>
      </c>
      <c r="T180" s="4" t="s">
        <v>1114</v>
      </c>
      <c r="U180" s="4" t="s">
        <v>1114</v>
      </c>
      <c r="V180" s="4" t="s">
        <v>1115</v>
      </c>
      <c r="W180" s="4" t="s">
        <v>1114</v>
      </c>
      <c r="X180" s="4" t="s">
        <v>1113</v>
      </c>
      <c r="Y180" s="4">
        <v>4432245105</v>
      </c>
      <c r="Z180" s="4">
        <v>9034550270</v>
      </c>
      <c r="AA180" s="4">
        <v>5919577165</v>
      </c>
      <c r="AB180" s="4" t="s">
        <v>1112</v>
      </c>
      <c r="AC180" s="4" t="s">
        <v>1111</v>
      </c>
      <c r="AD180" s="4">
        <v>1</v>
      </c>
      <c r="AE180" s="2" t="s">
        <v>201</v>
      </c>
      <c r="AF180" s="1">
        <v>624335</v>
      </c>
    </row>
    <row r="181" spans="1:32" ht="14.25">
      <c r="A181" s="2">
        <v>180</v>
      </c>
      <c r="B181" s="2" t="s">
        <v>1119</v>
      </c>
      <c r="C181" s="2" t="s">
        <v>1642</v>
      </c>
      <c r="D181" s="2" t="s">
        <v>1673</v>
      </c>
      <c r="E181" s="2"/>
      <c r="F181" s="2">
        <v>2960477154</v>
      </c>
      <c r="G181" s="2" t="s">
        <v>675</v>
      </c>
      <c r="H181" s="5">
        <v>1830000000</v>
      </c>
      <c r="I181" s="2"/>
      <c r="J181" s="2">
        <v>120</v>
      </c>
      <c r="K181" s="9">
        <f t="shared" si="8"/>
        <v>119</v>
      </c>
      <c r="L181" s="9">
        <f t="shared" si="9"/>
        <v>-1</v>
      </c>
      <c r="M181" s="9">
        <f t="shared" si="10"/>
        <v>120</v>
      </c>
      <c r="N181" s="9">
        <f t="shared" si="11"/>
        <v>1830000000</v>
      </c>
      <c r="O181" s="4">
        <v>706236</v>
      </c>
      <c r="P181" s="4">
        <v>1028244382</v>
      </c>
      <c r="Q181" s="4" t="s">
        <v>609</v>
      </c>
      <c r="R181" s="12" t="s">
        <v>2035</v>
      </c>
      <c r="S181" s="4">
        <v>1592</v>
      </c>
      <c r="T181" s="4" t="s">
        <v>1114</v>
      </c>
      <c r="U181" s="4" t="s">
        <v>1114</v>
      </c>
      <c r="V181" s="4" t="s">
        <v>1115</v>
      </c>
      <c r="W181" s="4" t="s">
        <v>1114</v>
      </c>
      <c r="X181" s="4" t="s">
        <v>1113</v>
      </c>
      <c r="Y181" s="4">
        <v>4432245105</v>
      </c>
      <c r="Z181" s="4">
        <v>9034550270</v>
      </c>
      <c r="AA181" s="4">
        <v>5919577165</v>
      </c>
      <c r="AB181" s="4" t="s">
        <v>1112</v>
      </c>
      <c r="AC181" s="4" t="s">
        <v>1111</v>
      </c>
      <c r="AD181" s="4">
        <v>1</v>
      </c>
      <c r="AE181" s="2" t="s">
        <v>200</v>
      </c>
      <c r="AF181" s="1">
        <v>28932300</v>
      </c>
    </row>
    <row r="182" spans="1:32" ht="14.25">
      <c r="A182" s="2">
        <v>181</v>
      </c>
      <c r="B182" s="2" t="s">
        <v>1119</v>
      </c>
      <c r="C182" s="2" t="s">
        <v>1630</v>
      </c>
      <c r="D182" s="2" t="s">
        <v>1672</v>
      </c>
      <c r="E182" s="2"/>
      <c r="F182" s="2">
        <v>6389951035</v>
      </c>
      <c r="G182" s="2" t="s">
        <v>741</v>
      </c>
      <c r="H182" s="5">
        <v>1120000000</v>
      </c>
      <c r="I182" s="2"/>
      <c r="J182" s="2">
        <v>84</v>
      </c>
      <c r="K182" s="9">
        <f t="shared" si="8"/>
        <v>85</v>
      </c>
      <c r="L182" s="9">
        <f t="shared" si="9"/>
        <v>1</v>
      </c>
      <c r="M182" s="9">
        <f t="shared" si="10"/>
        <v>84</v>
      </c>
      <c r="N182" s="9">
        <f t="shared" si="11"/>
        <v>1120000000</v>
      </c>
      <c r="O182" s="4">
        <v>156778</v>
      </c>
      <c r="P182" s="4">
        <v>1028240762</v>
      </c>
      <c r="Q182" s="4" t="s">
        <v>609</v>
      </c>
      <c r="R182" s="12" t="s">
        <v>2134</v>
      </c>
      <c r="S182" s="4">
        <v>1621</v>
      </c>
      <c r="T182" s="4" t="s">
        <v>1114</v>
      </c>
      <c r="U182" s="4" t="s">
        <v>1114</v>
      </c>
      <c r="V182" s="4" t="s">
        <v>1115</v>
      </c>
      <c r="W182" s="4" t="s">
        <v>1114</v>
      </c>
      <c r="X182" s="4" t="s">
        <v>1113</v>
      </c>
      <c r="Y182" s="4">
        <v>4432245105</v>
      </c>
      <c r="Z182" s="4">
        <v>9034550270</v>
      </c>
      <c r="AA182" s="4">
        <v>5919577165</v>
      </c>
      <c r="AB182" s="4" t="s">
        <v>1112</v>
      </c>
      <c r="AC182" s="4" t="s">
        <v>1111</v>
      </c>
      <c r="AD182" s="4">
        <v>1</v>
      </c>
      <c r="AE182" s="2" t="s">
        <v>199</v>
      </c>
      <c r="AF182" s="1">
        <v>13294400</v>
      </c>
    </row>
    <row r="183" spans="1:32" ht="14.25">
      <c r="A183" s="2">
        <v>182</v>
      </c>
      <c r="B183" s="2" t="s">
        <v>1119</v>
      </c>
      <c r="C183" s="2" t="s">
        <v>1154</v>
      </c>
      <c r="D183" s="2" t="s">
        <v>1671</v>
      </c>
      <c r="E183" s="2"/>
      <c r="F183" s="2">
        <v>2889881377</v>
      </c>
      <c r="G183" s="2" t="s">
        <v>701</v>
      </c>
      <c r="H183" s="5">
        <v>218989041</v>
      </c>
      <c r="I183" s="2"/>
      <c r="J183" s="2">
        <v>42</v>
      </c>
      <c r="K183" s="9">
        <f t="shared" si="8"/>
        <v>55</v>
      </c>
      <c r="L183" s="9">
        <f t="shared" si="9"/>
        <v>13</v>
      </c>
      <c r="M183" s="9">
        <f t="shared" si="10"/>
        <v>42</v>
      </c>
      <c r="N183" s="9">
        <f t="shared" si="11"/>
        <v>218989041</v>
      </c>
      <c r="O183" s="4">
        <v>110303</v>
      </c>
      <c r="P183" s="4">
        <v>1027658576</v>
      </c>
      <c r="Q183" s="4" t="s">
        <v>609</v>
      </c>
      <c r="R183" s="12" t="s">
        <v>2126</v>
      </c>
      <c r="S183" s="4">
        <v>1601</v>
      </c>
      <c r="T183" s="4" t="s">
        <v>1114</v>
      </c>
      <c r="U183" s="4" t="s">
        <v>1114</v>
      </c>
      <c r="V183" s="4" t="s">
        <v>1115</v>
      </c>
      <c r="W183" s="4" t="s">
        <v>1114</v>
      </c>
      <c r="X183" s="4" t="s">
        <v>1113</v>
      </c>
      <c r="Y183" s="4">
        <v>4432245105</v>
      </c>
      <c r="Z183" s="4">
        <v>9034550270</v>
      </c>
      <c r="AA183" s="4">
        <v>5919577165</v>
      </c>
      <c r="AB183" s="4" t="s">
        <v>1112</v>
      </c>
      <c r="AC183" s="4" t="s">
        <v>1111</v>
      </c>
      <c r="AD183" s="4">
        <v>1</v>
      </c>
      <c r="AE183" s="2" t="s">
        <v>198</v>
      </c>
      <c r="AF183" s="1">
        <v>1860755</v>
      </c>
    </row>
    <row r="184" spans="1:32" ht="14.25">
      <c r="A184" s="2">
        <v>183</v>
      </c>
      <c r="B184" s="2" t="s">
        <v>1124</v>
      </c>
      <c r="C184" s="2" t="s">
        <v>1668</v>
      </c>
      <c r="D184" s="2" t="s">
        <v>1667</v>
      </c>
      <c r="E184" s="2"/>
      <c r="F184" s="2">
        <v>6390073941</v>
      </c>
      <c r="G184" s="2" t="s">
        <v>967</v>
      </c>
      <c r="H184" s="5">
        <v>1830000000</v>
      </c>
      <c r="I184" s="2"/>
      <c r="J184" s="2">
        <v>120</v>
      </c>
      <c r="K184" s="9">
        <f t="shared" si="8"/>
        <v>119</v>
      </c>
      <c r="L184" s="9">
        <f t="shared" si="9"/>
        <v>-1</v>
      </c>
      <c r="M184" s="9">
        <f t="shared" si="10"/>
        <v>120</v>
      </c>
      <c r="N184" s="9">
        <f t="shared" si="11"/>
        <v>1830000000</v>
      </c>
      <c r="O184" s="4">
        <v>191467</v>
      </c>
      <c r="P184" s="4">
        <v>1020183786</v>
      </c>
      <c r="Q184" s="4" t="s">
        <v>609</v>
      </c>
      <c r="R184" s="12" t="s">
        <v>1954</v>
      </c>
      <c r="S184" s="4">
        <v>1595</v>
      </c>
      <c r="T184" s="4" t="s">
        <v>1114</v>
      </c>
      <c r="U184" s="4" t="s">
        <v>1114</v>
      </c>
      <c r="V184" s="4" t="s">
        <v>1115</v>
      </c>
      <c r="W184" s="4" t="s">
        <v>1114</v>
      </c>
      <c r="X184" s="4" t="s">
        <v>1113</v>
      </c>
      <c r="Y184" s="4">
        <v>4432245105</v>
      </c>
      <c r="Z184" s="4">
        <v>9034550270</v>
      </c>
      <c r="AA184" s="4">
        <v>5919577165</v>
      </c>
      <c r="AB184" s="4" t="s">
        <v>1112</v>
      </c>
      <c r="AC184" s="4" t="s">
        <v>1111</v>
      </c>
      <c r="AD184" s="4">
        <v>1</v>
      </c>
      <c r="AE184" s="2" t="s">
        <v>195</v>
      </c>
      <c r="AF184" s="1">
        <v>28932300</v>
      </c>
    </row>
    <row r="185" spans="1:32" ht="14.25">
      <c r="A185" s="2">
        <v>184</v>
      </c>
      <c r="B185" s="2" t="s">
        <v>1119</v>
      </c>
      <c r="C185" s="2" t="s">
        <v>1642</v>
      </c>
      <c r="D185" s="2" t="s">
        <v>1666</v>
      </c>
      <c r="E185" s="2"/>
      <c r="F185" s="2">
        <v>2740509979</v>
      </c>
      <c r="G185" s="2" t="s">
        <v>703</v>
      </c>
      <c r="H185" s="5">
        <v>1416000000</v>
      </c>
      <c r="I185" s="2"/>
      <c r="J185" s="2">
        <v>120</v>
      </c>
      <c r="K185" s="9">
        <f t="shared" si="8"/>
        <v>119</v>
      </c>
      <c r="L185" s="9">
        <f t="shared" si="9"/>
        <v>-1</v>
      </c>
      <c r="M185" s="9">
        <f t="shared" si="10"/>
        <v>120</v>
      </c>
      <c r="N185" s="9">
        <f t="shared" si="11"/>
        <v>1416000000</v>
      </c>
      <c r="O185" s="4">
        <v>451928</v>
      </c>
      <c r="P185" s="4">
        <v>1028123377</v>
      </c>
      <c r="Q185" s="4" t="s">
        <v>609</v>
      </c>
      <c r="R185" s="12" t="s">
        <v>2042</v>
      </c>
      <c r="S185" s="4">
        <v>1621</v>
      </c>
      <c r="T185" s="4" t="s">
        <v>1114</v>
      </c>
      <c r="U185" s="4" t="s">
        <v>1114</v>
      </c>
      <c r="V185" s="4" t="s">
        <v>1115</v>
      </c>
      <c r="W185" s="4" t="s">
        <v>1114</v>
      </c>
      <c r="X185" s="4" t="s">
        <v>1113</v>
      </c>
      <c r="Y185" s="4">
        <v>4432245105</v>
      </c>
      <c r="Z185" s="4">
        <v>9034550270</v>
      </c>
      <c r="AA185" s="4">
        <v>5919577165</v>
      </c>
      <c r="AB185" s="4" t="s">
        <v>1112</v>
      </c>
      <c r="AC185" s="4" t="s">
        <v>1111</v>
      </c>
      <c r="AD185" s="4">
        <v>1</v>
      </c>
      <c r="AE185" s="2" t="s">
        <v>194</v>
      </c>
      <c r="AF185" s="1">
        <v>22386960</v>
      </c>
    </row>
    <row r="186" spans="1:32" ht="14.25">
      <c r="A186" s="2">
        <v>185</v>
      </c>
      <c r="B186" s="2" t="s">
        <v>1119</v>
      </c>
      <c r="C186" s="2" t="s">
        <v>1664</v>
      </c>
      <c r="D186" s="2" t="s">
        <v>1663</v>
      </c>
      <c r="E186" s="2"/>
      <c r="F186" s="2">
        <v>2756089532</v>
      </c>
      <c r="G186" s="2" t="s">
        <v>706</v>
      </c>
      <c r="H186" s="5">
        <v>684000000</v>
      </c>
      <c r="I186" s="2"/>
      <c r="J186" s="2">
        <v>60</v>
      </c>
      <c r="K186" s="9">
        <f t="shared" si="8"/>
        <v>61</v>
      </c>
      <c r="L186" s="9">
        <f t="shared" si="9"/>
        <v>1</v>
      </c>
      <c r="M186" s="9">
        <f t="shared" si="10"/>
        <v>60</v>
      </c>
      <c r="N186" s="9">
        <f t="shared" si="11"/>
        <v>684000000</v>
      </c>
      <c r="O186" s="4">
        <v>362340</v>
      </c>
      <c r="P186" s="4">
        <v>1028195728</v>
      </c>
      <c r="Q186" s="4" t="s">
        <v>609</v>
      </c>
      <c r="R186" s="12" t="s">
        <v>2054</v>
      </c>
      <c r="S186" s="4">
        <v>1621</v>
      </c>
      <c r="T186" s="4" t="s">
        <v>1114</v>
      </c>
      <c r="U186" s="4" t="s">
        <v>1114</v>
      </c>
      <c r="V186" s="4" t="s">
        <v>1115</v>
      </c>
      <c r="W186" s="4" t="s">
        <v>1114</v>
      </c>
      <c r="X186" s="4" t="s">
        <v>1113</v>
      </c>
      <c r="Y186" s="4">
        <v>4432245105</v>
      </c>
      <c r="Z186" s="4">
        <v>9034550270</v>
      </c>
      <c r="AA186" s="4">
        <v>5919577165</v>
      </c>
      <c r="AB186" s="4" t="s">
        <v>1112</v>
      </c>
      <c r="AC186" s="4" t="s">
        <v>1111</v>
      </c>
      <c r="AD186" s="4">
        <v>1</v>
      </c>
      <c r="AE186" s="2" t="s">
        <v>192</v>
      </c>
      <c r="AF186" s="1">
        <v>6265440</v>
      </c>
    </row>
    <row r="187" spans="1:32" ht="14.25">
      <c r="A187" s="2">
        <v>186</v>
      </c>
      <c r="B187" s="2" t="s">
        <v>1119</v>
      </c>
      <c r="C187" s="2" t="s">
        <v>1459</v>
      </c>
      <c r="D187" s="2" t="s">
        <v>1662</v>
      </c>
      <c r="E187" s="2"/>
      <c r="F187" s="2">
        <v>3762207607</v>
      </c>
      <c r="G187" s="2" t="s">
        <v>916</v>
      </c>
      <c r="H187" s="5">
        <v>520500000</v>
      </c>
      <c r="I187" s="2"/>
      <c r="J187" s="2">
        <v>36</v>
      </c>
      <c r="K187" s="9">
        <f t="shared" si="8"/>
        <v>36</v>
      </c>
      <c r="L187" s="9">
        <f t="shared" si="9"/>
        <v>0</v>
      </c>
      <c r="M187" s="9">
        <f t="shared" si="10"/>
        <v>36</v>
      </c>
      <c r="N187" s="9">
        <f t="shared" si="11"/>
        <v>520500000</v>
      </c>
      <c r="O187" s="4">
        <v>794947</v>
      </c>
      <c r="P187" s="4">
        <v>1028211469</v>
      </c>
      <c r="Q187" s="4" t="s">
        <v>609</v>
      </c>
      <c r="R187" s="12" t="s">
        <v>2065</v>
      </c>
      <c r="S187" s="4">
        <v>1595</v>
      </c>
      <c r="T187" s="4" t="s">
        <v>1114</v>
      </c>
      <c r="U187" s="4" t="s">
        <v>1114</v>
      </c>
      <c r="V187" s="4" t="s">
        <v>1115</v>
      </c>
      <c r="W187" s="4" t="s">
        <v>1114</v>
      </c>
      <c r="X187" s="4" t="s">
        <v>1113</v>
      </c>
      <c r="Y187" s="4">
        <v>4432245105</v>
      </c>
      <c r="Z187" s="4">
        <v>9034550270</v>
      </c>
      <c r="AA187" s="4">
        <v>5919577165</v>
      </c>
      <c r="AB187" s="4" t="s">
        <v>1112</v>
      </c>
      <c r="AC187" s="4" t="s">
        <v>1111</v>
      </c>
      <c r="AD187" s="4">
        <v>1</v>
      </c>
      <c r="AE187" s="2" t="s">
        <v>191</v>
      </c>
      <c r="AF187" s="1">
        <v>3284355</v>
      </c>
    </row>
    <row r="188" spans="1:32" ht="14.25">
      <c r="A188" s="2">
        <v>187</v>
      </c>
      <c r="B188" s="2" t="s">
        <v>1119</v>
      </c>
      <c r="C188" s="2" t="s">
        <v>1661</v>
      </c>
      <c r="D188" s="2" t="s">
        <v>1660</v>
      </c>
      <c r="E188" s="2"/>
      <c r="F188" s="2">
        <v>2740412797</v>
      </c>
      <c r="G188" s="2" t="s">
        <v>702</v>
      </c>
      <c r="H188" s="5">
        <v>1120000000</v>
      </c>
      <c r="I188" s="2"/>
      <c r="J188" s="2">
        <v>84</v>
      </c>
      <c r="K188" s="9">
        <f t="shared" si="8"/>
        <v>85</v>
      </c>
      <c r="L188" s="9">
        <f t="shared" si="9"/>
        <v>1</v>
      </c>
      <c r="M188" s="9">
        <f t="shared" si="10"/>
        <v>84</v>
      </c>
      <c r="N188" s="9">
        <f t="shared" si="11"/>
        <v>1120000000</v>
      </c>
      <c r="O188" s="4">
        <v>47818</v>
      </c>
      <c r="P188" s="4">
        <v>1027452654</v>
      </c>
      <c r="Q188" s="4" t="s">
        <v>609</v>
      </c>
      <c r="R188" s="12" t="s">
        <v>1956</v>
      </c>
      <c r="S188" s="4">
        <v>1621</v>
      </c>
      <c r="T188" s="4" t="s">
        <v>1114</v>
      </c>
      <c r="U188" s="4" t="s">
        <v>1114</v>
      </c>
      <c r="V188" s="4" t="s">
        <v>1115</v>
      </c>
      <c r="W188" s="4" t="s">
        <v>1114</v>
      </c>
      <c r="X188" s="4" t="s">
        <v>1113</v>
      </c>
      <c r="Y188" s="4">
        <v>4432245105</v>
      </c>
      <c r="Z188" s="4">
        <v>9034550270</v>
      </c>
      <c r="AA188" s="4">
        <v>5919577165</v>
      </c>
      <c r="AB188" s="4" t="s">
        <v>1112</v>
      </c>
      <c r="AC188" s="4" t="s">
        <v>1111</v>
      </c>
      <c r="AD188" s="4">
        <v>1</v>
      </c>
      <c r="AE188" s="2" t="s">
        <v>190</v>
      </c>
      <c r="AF188" s="1">
        <v>13294400</v>
      </c>
    </row>
    <row r="189" spans="1:32" ht="14.25">
      <c r="A189" s="2">
        <v>188</v>
      </c>
      <c r="B189" s="2" t="s">
        <v>1119</v>
      </c>
      <c r="C189" s="2" t="s">
        <v>1283</v>
      </c>
      <c r="D189" s="2" t="s">
        <v>1659</v>
      </c>
      <c r="E189" s="2"/>
      <c r="F189" s="2">
        <v>2920203878</v>
      </c>
      <c r="G189" s="2" t="s">
        <v>801</v>
      </c>
      <c r="H189" s="5">
        <v>1464000000</v>
      </c>
      <c r="I189" s="2"/>
      <c r="J189" s="2">
        <v>120</v>
      </c>
      <c r="K189" s="9">
        <f t="shared" si="8"/>
        <v>119</v>
      </c>
      <c r="L189" s="9">
        <f t="shared" si="9"/>
        <v>-1</v>
      </c>
      <c r="M189" s="9">
        <f t="shared" si="10"/>
        <v>120</v>
      </c>
      <c r="N189" s="9">
        <f t="shared" si="11"/>
        <v>1464000000</v>
      </c>
      <c r="O189" s="4">
        <v>685799</v>
      </c>
      <c r="P189" s="4">
        <v>1020187996</v>
      </c>
      <c r="Q189" s="4" t="s">
        <v>609</v>
      </c>
      <c r="R189" s="12" t="s">
        <v>2174</v>
      </c>
      <c r="S189" s="4">
        <v>1595</v>
      </c>
      <c r="T189" s="4" t="s">
        <v>1114</v>
      </c>
      <c r="U189" s="4" t="s">
        <v>1114</v>
      </c>
      <c r="V189" s="4" t="s">
        <v>1115</v>
      </c>
      <c r="W189" s="4" t="s">
        <v>1114</v>
      </c>
      <c r="X189" s="4" t="s">
        <v>1113</v>
      </c>
      <c r="Y189" s="4">
        <v>4432245105</v>
      </c>
      <c r="Z189" s="4">
        <v>9034550270</v>
      </c>
      <c r="AA189" s="4">
        <v>5919577165</v>
      </c>
      <c r="AB189" s="4" t="s">
        <v>1112</v>
      </c>
      <c r="AC189" s="4" t="s">
        <v>1111</v>
      </c>
      <c r="AD189" s="4">
        <v>1</v>
      </c>
      <c r="AE189" s="2" t="s">
        <v>189</v>
      </c>
      <c r="AF189" s="1">
        <v>23145840</v>
      </c>
    </row>
    <row r="190" spans="1:32" ht="14.25">
      <c r="A190" s="2">
        <v>189</v>
      </c>
      <c r="B190" s="2" t="s">
        <v>1119</v>
      </c>
      <c r="C190" s="2" t="s">
        <v>1658</v>
      </c>
      <c r="D190" s="2" t="s">
        <v>1657</v>
      </c>
      <c r="E190" s="2"/>
      <c r="F190" s="2">
        <v>2929720743</v>
      </c>
      <c r="G190" s="2" t="s">
        <v>841</v>
      </c>
      <c r="H190" s="5">
        <v>447934247</v>
      </c>
      <c r="I190" s="2"/>
      <c r="J190" s="2">
        <v>48</v>
      </c>
      <c r="K190" s="9">
        <f t="shared" si="8"/>
        <v>49</v>
      </c>
      <c r="L190" s="9">
        <f t="shared" si="9"/>
        <v>1</v>
      </c>
      <c r="M190" s="9">
        <f t="shared" si="10"/>
        <v>48</v>
      </c>
      <c r="N190" s="9">
        <f t="shared" si="11"/>
        <v>447934247</v>
      </c>
      <c r="O190" s="4">
        <v>184397</v>
      </c>
      <c r="P190" s="4">
        <v>1027173090</v>
      </c>
      <c r="Q190" s="4" t="s">
        <v>609</v>
      </c>
      <c r="R190" s="12" t="s">
        <v>2195</v>
      </c>
      <c r="S190" s="4">
        <v>1595</v>
      </c>
      <c r="T190" s="4" t="s">
        <v>1114</v>
      </c>
      <c r="U190" s="4" t="s">
        <v>1114</v>
      </c>
      <c r="V190" s="4" t="s">
        <v>1115</v>
      </c>
      <c r="W190" s="4" t="s">
        <v>1114</v>
      </c>
      <c r="X190" s="4" t="s">
        <v>1113</v>
      </c>
      <c r="Y190" s="4">
        <v>4432245105</v>
      </c>
      <c r="Z190" s="4">
        <v>9034550270</v>
      </c>
      <c r="AA190" s="4">
        <v>5919577165</v>
      </c>
      <c r="AB190" s="4" t="s">
        <v>1112</v>
      </c>
      <c r="AC190" s="4" t="s">
        <v>1111</v>
      </c>
      <c r="AD190" s="4">
        <v>1</v>
      </c>
      <c r="AE190" s="2" t="s">
        <v>188</v>
      </c>
      <c r="AF190" s="1">
        <v>3475970</v>
      </c>
    </row>
    <row r="191" spans="1:32" ht="14.25">
      <c r="A191" s="2">
        <v>190</v>
      </c>
      <c r="B191" s="2" t="s">
        <v>1119</v>
      </c>
      <c r="C191" s="2" t="s">
        <v>1700</v>
      </c>
      <c r="D191" s="2" t="s">
        <v>1159</v>
      </c>
      <c r="E191" s="2"/>
      <c r="F191" s="2">
        <v>2889740978</v>
      </c>
      <c r="G191" s="2" t="s">
        <v>755</v>
      </c>
      <c r="H191" s="5">
        <v>448021918</v>
      </c>
      <c r="I191" s="2"/>
      <c r="J191" s="2">
        <v>60</v>
      </c>
      <c r="K191" s="9">
        <f t="shared" si="8"/>
        <v>68</v>
      </c>
      <c r="L191" s="9">
        <f t="shared" si="9"/>
        <v>8</v>
      </c>
      <c r="M191" s="9">
        <f t="shared" si="10"/>
        <v>60</v>
      </c>
      <c r="N191" s="9">
        <f t="shared" si="11"/>
        <v>448021918</v>
      </c>
      <c r="O191" s="4">
        <v>756923</v>
      </c>
      <c r="P191" s="4">
        <v>1027869858</v>
      </c>
      <c r="Q191" s="4" t="s">
        <v>588</v>
      </c>
      <c r="R191" s="12" t="s">
        <v>2196</v>
      </c>
      <c r="S191" s="4">
        <v>1601</v>
      </c>
      <c r="T191" s="4" t="s">
        <v>1114</v>
      </c>
      <c r="U191" s="4" t="s">
        <v>1114</v>
      </c>
      <c r="V191" s="4" t="s">
        <v>1115</v>
      </c>
      <c r="W191" s="4" t="s">
        <v>1114</v>
      </c>
      <c r="X191" s="4" t="s">
        <v>1113</v>
      </c>
      <c r="Y191" s="4">
        <v>4432245105</v>
      </c>
      <c r="Z191" s="4">
        <v>9034550270</v>
      </c>
      <c r="AA191" s="4">
        <v>5919577165</v>
      </c>
      <c r="AB191" s="4" t="s">
        <v>1112</v>
      </c>
      <c r="AC191" s="4" t="s">
        <v>1111</v>
      </c>
      <c r="AD191" s="4">
        <v>1</v>
      </c>
      <c r="AE191" s="2" t="s">
        <v>559</v>
      </c>
      <c r="AF191" s="1">
        <v>4473230</v>
      </c>
    </row>
    <row r="192" spans="1:32" ht="14.25">
      <c r="A192" s="2">
        <v>191</v>
      </c>
      <c r="B192" s="2" t="s">
        <v>1119</v>
      </c>
      <c r="C192" s="2" t="s">
        <v>1203</v>
      </c>
      <c r="D192" s="2" t="s">
        <v>1698</v>
      </c>
      <c r="E192" s="2"/>
      <c r="F192" s="2">
        <v>2871233845</v>
      </c>
      <c r="G192" s="2" t="s">
        <v>721</v>
      </c>
      <c r="H192" s="5">
        <v>650743120</v>
      </c>
      <c r="I192" s="2"/>
      <c r="J192" s="2">
        <v>36</v>
      </c>
      <c r="K192" s="9">
        <f t="shared" si="8"/>
        <v>36</v>
      </c>
      <c r="L192" s="9">
        <f t="shared" si="9"/>
        <v>0</v>
      </c>
      <c r="M192" s="9">
        <f t="shared" si="10"/>
        <v>36</v>
      </c>
      <c r="N192" s="9">
        <f t="shared" si="11"/>
        <v>650743120</v>
      </c>
      <c r="O192" s="4">
        <v>383152</v>
      </c>
      <c r="P192" s="4">
        <v>1028332121</v>
      </c>
      <c r="Q192" s="4" t="s">
        <v>588</v>
      </c>
      <c r="R192" s="12" t="s">
        <v>2197</v>
      </c>
      <c r="S192" s="4">
        <v>1591</v>
      </c>
      <c r="T192" s="4" t="s">
        <v>1114</v>
      </c>
      <c r="U192" s="4" t="s">
        <v>1114</v>
      </c>
      <c r="V192" s="4" t="s">
        <v>1115</v>
      </c>
      <c r="W192" s="4" t="s">
        <v>1114</v>
      </c>
      <c r="X192" s="4" t="s">
        <v>1113</v>
      </c>
      <c r="Y192" s="4">
        <v>4432245105</v>
      </c>
      <c r="Z192" s="4">
        <v>9034550270</v>
      </c>
      <c r="AA192" s="4">
        <v>5919577165</v>
      </c>
      <c r="AB192" s="4" t="s">
        <v>1112</v>
      </c>
      <c r="AC192" s="4" t="s">
        <v>1111</v>
      </c>
      <c r="AD192" s="4">
        <v>1</v>
      </c>
      <c r="AE192" s="2" t="s">
        <v>185</v>
      </c>
      <c r="AF192" s="1">
        <v>4106189</v>
      </c>
    </row>
    <row r="193" spans="1:32" ht="14.25">
      <c r="A193" s="2">
        <v>192</v>
      </c>
      <c r="B193" s="2" t="s">
        <v>1119</v>
      </c>
      <c r="C193" s="2" t="s">
        <v>1244</v>
      </c>
      <c r="D193" s="2" t="s">
        <v>1697</v>
      </c>
      <c r="E193" s="2"/>
      <c r="F193" s="2">
        <v>6389602863</v>
      </c>
      <c r="G193" s="2" t="s">
        <v>935</v>
      </c>
      <c r="H193" s="5">
        <v>1120000000</v>
      </c>
      <c r="I193" s="2"/>
      <c r="J193" s="2">
        <v>84</v>
      </c>
      <c r="K193" s="9">
        <f t="shared" si="8"/>
        <v>85</v>
      </c>
      <c r="L193" s="9">
        <f t="shared" si="9"/>
        <v>1</v>
      </c>
      <c r="M193" s="9">
        <f t="shared" si="10"/>
        <v>84</v>
      </c>
      <c r="N193" s="9">
        <f t="shared" si="11"/>
        <v>1120000000</v>
      </c>
      <c r="O193" s="4">
        <v>974161</v>
      </c>
      <c r="P193" s="4">
        <v>1024920229</v>
      </c>
      <c r="Q193" s="4" t="s">
        <v>588</v>
      </c>
      <c r="R193" s="12" t="s">
        <v>1943</v>
      </c>
      <c r="S193" s="4">
        <v>1621</v>
      </c>
      <c r="T193" s="4" t="s">
        <v>1114</v>
      </c>
      <c r="U193" s="4" t="s">
        <v>1114</v>
      </c>
      <c r="V193" s="4" t="s">
        <v>1115</v>
      </c>
      <c r="W193" s="4" t="s">
        <v>1114</v>
      </c>
      <c r="X193" s="4" t="s">
        <v>1113</v>
      </c>
      <c r="Y193" s="4">
        <v>4432245105</v>
      </c>
      <c r="Z193" s="4">
        <v>9034550270</v>
      </c>
      <c r="AA193" s="4">
        <v>5919577165</v>
      </c>
      <c r="AB193" s="4" t="s">
        <v>1112</v>
      </c>
      <c r="AC193" s="4" t="s">
        <v>1111</v>
      </c>
      <c r="AD193" s="4">
        <v>1</v>
      </c>
      <c r="AE193" s="2" t="s">
        <v>184</v>
      </c>
      <c r="AF193" s="1">
        <v>13294400</v>
      </c>
    </row>
    <row r="194" spans="1:32" ht="14.25">
      <c r="A194" s="2">
        <v>193</v>
      </c>
      <c r="B194" s="2" t="s">
        <v>1119</v>
      </c>
      <c r="C194" s="2" t="s">
        <v>1154</v>
      </c>
      <c r="D194" s="2" t="s">
        <v>1151</v>
      </c>
      <c r="E194" s="2"/>
      <c r="F194" s="2">
        <v>6399702976</v>
      </c>
      <c r="G194" s="2" t="s">
        <v>979</v>
      </c>
      <c r="H194" s="5">
        <v>1120000000</v>
      </c>
      <c r="I194" s="2"/>
      <c r="J194" s="2">
        <v>84</v>
      </c>
      <c r="K194" s="9">
        <f aca="true" t="shared" si="12" ref="K194:K257">ROUND(((((AF194*1000)-(N194*2.17))/(N194*1.37))*12),0)</f>
        <v>85</v>
      </c>
      <c r="L194" s="9">
        <f aca="true" t="shared" si="13" ref="L194:L257">K194-J194</f>
        <v>1</v>
      </c>
      <c r="M194" s="9">
        <f aca="true" t="shared" si="14" ref="M194:M257">J194</f>
        <v>84</v>
      </c>
      <c r="N194" s="9">
        <f aca="true" t="shared" si="15" ref="N194:N257">H194</f>
        <v>1120000000</v>
      </c>
      <c r="O194" s="4">
        <v>265800</v>
      </c>
      <c r="P194" s="4">
        <v>1027939317</v>
      </c>
      <c r="Q194" s="4" t="s">
        <v>588</v>
      </c>
      <c r="R194" s="12" t="s">
        <v>1944</v>
      </c>
      <c r="S194" s="4">
        <v>1595</v>
      </c>
      <c r="T194" s="4" t="s">
        <v>1114</v>
      </c>
      <c r="U194" s="4" t="s">
        <v>1114</v>
      </c>
      <c r="V194" s="4" t="s">
        <v>1115</v>
      </c>
      <c r="W194" s="4" t="s">
        <v>1114</v>
      </c>
      <c r="X194" s="4" t="s">
        <v>1113</v>
      </c>
      <c r="Y194" s="4">
        <v>4432245105</v>
      </c>
      <c r="Z194" s="4">
        <v>9034550270</v>
      </c>
      <c r="AA194" s="4">
        <v>5919577165</v>
      </c>
      <c r="AB194" s="4" t="s">
        <v>1112</v>
      </c>
      <c r="AC194" s="4" t="s">
        <v>1111</v>
      </c>
      <c r="AD194" s="4">
        <v>1</v>
      </c>
      <c r="AE194" s="2" t="s">
        <v>183</v>
      </c>
      <c r="AF194" s="1">
        <v>13294400</v>
      </c>
    </row>
    <row r="195" spans="1:32" ht="14.25">
      <c r="A195" s="2">
        <v>194</v>
      </c>
      <c r="B195" s="2" t="s">
        <v>1119</v>
      </c>
      <c r="C195" s="2" t="s">
        <v>1382</v>
      </c>
      <c r="D195" s="2" t="s">
        <v>1151</v>
      </c>
      <c r="E195" s="2"/>
      <c r="F195" s="2">
        <v>2920350897</v>
      </c>
      <c r="G195" s="2" t="s">
        <v>808</v>
      </c>
      <c r="H195" s="5">
        <v>1464000000</v>
      </c>
      <c r="I195" s="2"/>
      <c r="J195" s="2">
        <v>120</v>
      </c>
      <c r="K195" s="9">
        <f t="shared" si="12"/>
        <v>119</v>
      </c>
      <c r="L195" s="9">
        <f t="shared" si="13"/>
        <v>-1</v>
      </c>
      <c r="M195" s="9">
        <f t="shared" si="14"/>
        <v>120</v>
      </c>
      <c r="N195" s="9">
        <f t="shared" si="15"/>
        <v>1464000000</v>
      </c>
      <c r="O195" s="4">
        <v>720111</v>
      </c>
      <c r="P195" s="4">
        <v>1027939157</v>
      </c>
      <c r="Q195" s="4" t="s">
        <v>588</v>
      </c>
      <c r="R195" s="12" t="s">
        <v>1947</v>
      </c>
      <c r="S195" s="4">
        <v>1595</v>
      </c>
      <c r="T195" s="4" t="s">
        <v>1114</v>
      </c>
      <c r="U195" s="4" t="s">
        <v>1114</v>
      </c>
      <c r="V195" s="4" t="s">
        <v>1115</v>
      </c>
      <c r="W195" s="4" t="s">
        <v>1114</v>
      </c>
      <c r="X195" s="4" t="s">
        <v>1113</v>
      </c>
      <c r="Y195" s="4">
        <v>4432245105</v>
      </c>
      <c r="Z195" s="4">
        <v>9034550270</v>
      </c>
      <c r="AA195" s="4">
        <v>5919577165</v>
      </c>
      <c r="AB195" s="4" t="s">
        <v>1112</v>
      </c>
      <c r="AC195" s="4" t="s">
        <v>1111</v>
      </c>
      <c r="AD195" s="4">
        <v>1</v>
      </c>
      <c r="AE195" s="2" t="s">
        <v>181</v>
      </c>
      <c r="AF195" s="1">
        <v>23145840</v>
      </c>
    </row>
    <row r="196" spans="1:32" ht="14.25">
      <c r="A196" s="2">
        <v>195</v>
      </c>
      <c r="B196" s="2" t="s">
        <v>1124</v>
      </c>
      <c r="C196" s="2" t="s">
        <v>1695</v>
      </c>
      <c r="D196" s="2" t="s">
        <v>1405</v>
      </c>
      <c r="E196" s="2"/>
      <c r="F196" s="2">
        <v>6390057695</v>
      </c>
      <c r="G196" s="2" t="s">
        <v>965</v>
      </c>
      <c r="H196" s="5">
        <v>1464000000</v>
      </c>
      <c r="I196" s="2"/>
      <c r="J196" s="2">
        <v>120</v>
      </c>
      <c r="K196" s="9">
        <f t="shared" si="12"/>
        <v>119</v>
      </c>
      <c r="L196" s="9">
        <f t="shared" si="13"/>
        <v>-1</v>
      </c>
      <c r="M196" s="9">
        <f t="shared" si="14"/>
        <v>120</v>
      </c>
      <c r="N196" s="9">
        <f t="shared" si="15"/>
        <v>1464000000</v>
      </c>
      <c r="O196" s="4">
        <v>646137</v>
      </c>
      <c r="P196" s="4">
        <v>1027939033</v>
      </c>
      <c r="Q196" s="4" t="s">
        <v>588</v>
      </c>
      <c r="R196" s="12" t="s">
        <v>2198</v>
      </c>
      <c r="S196" s="4">
        <v>1595</v>
      </c>
      <c r="T196" s="4" t="s">
        <v>1114</v>
      </c>
      <c r="U196" s="4" t="s">
        <v>1114</v>
      </c>
      <c r="V196" s="4" t="s">
        <v>1115</v>
      </c>
      <c r="W196" s="4" t="s">
        <v>1114</v>
      </c>
      <c r="X196" s="4" t="s">
        <v>1113</v>
      </c>
      <c r="Y196" s="4">
        <v>4432245105</v>
      </c>
      <c r="Z196" s="4">
        <v>9034550270</v>
      </c>
      <c r="AA196" s="4">
        <v>5919577165</v>
      </c>
      <c r="AB196" s="4" t="s">
        <v>1112</v>
      </c>
      <c r="AC196" s="4" t="s">
        <v>1111</v>
      </c>
      <c r="AD196" s="4">
        <v>1</v>
      </c>
      <c r="AE196" s="2" t="s">
        <v>180</v>
      </c>
      <c r="AF196" s="1">
        <v>23145840</v>
      </c>
    </row>
    <row r="197" spans="1:32" ht="14.25">
      <c r="A197" s="2">
        <v>196</v>
      </c>
      <c r="B197" s="2" t="s">
        <v>1124</v>
      </c>
      <c r="C197" s="2" t="s">
        <v>1694</v>
      </c>
      <c r="D197" s="2" t="s">
        <v>1693</v>
      </c>
      <c r="E197" s="2"/>
      <c r="F197" s="2">
        <v>2971277615</v>
      </c>
      <c r="G197" s="2" t="s">
        <v>903</v>
      </c>
      <c r="H197" s="5">
        <v>600000000</v>
      </c>
      <c r="I197" s="2"/>
      <c r="J197" s="2">
        <v>48</v>
      </c>
      <c r="K197" s="9">
        <f t="shared" si="12"/>
        <v>49</v>
      </c>
      <c r="L197" s="9">
        <f t="shared" si="13"/>
        <v>1</v>
      </c>
      <c r="M197" s="9">
        <f t="shared" si="14"/>
        <v>48</v>
      </c>
      <c r="N197" s="9">
        <f t="shared" si="15"/>
        <v>600000000</v>
      </c>
      <c r="O197" s="4">
        <v>123503</v>
      </c>
      <c r="P197" s="4">
        <v>1028166876</v>
      </c>
      <c r="Q197" s="4" t="s">
        <v>588</v>
      </c>
      <c r="R197" s="12" t="s">
        <v>2192</v>
      </c>
      <c r="S197" s="4">
        <v>1592</v>
      </c>
      <c r="T197" s="4" t="s">
        <v>1114</v>
      </c>
      <c r="U197" s="4" t="s">
        <v>1114</v>
      </c>
      <c r="V197" s="4" t="s">
        <v>1115</v>
      </c>
      <c r="W197" s="4" t="s">
        <v>1114</v>
      </c>
      <c r="X197" s="4" t="s">
        <v>1113</v>
      </c>
      <c r="Y197" s="4">
        <v>4432245105</v>
      </c>
      <c r="Z197" s="4">
        <v>9034550270</v>
      </c>
      <c r="AA197" s="4">
        <v>5919577165</v>
      </c>
      <c r="AB197" s="4" t="s">
        <v>1112</v>
      </c>
      <c r="AC197" s="4" t="s">
        <v>1111</v>
      </c>
      <c r="AD197" s="4">
        <v>1</v>
      </c>
      <c r="AE197" s="2" t="s">
        <v>179</v>
      </c>
      <c r="AF197" s="1">
        <v>4656000</v>
      </c>
    </row>
    <row r="198" spans="1:32" ht="14.25">
      <c r="A198" s="2">
        <v>197</v>
      </c>
      <c r="B198" s="2" t="s">
        <v>1119</v>
      </c>
      <c r="C198" s="2" t="s">
        <v>1337</v>
      </c>
      <c r="D198" s="2" t="s">
        <v>1414</v>
      </c>
      <c r="E198" s="2"/>
      <c r="F198" s="2">
        <v>2871265755</v>
      </c>
      <c r="G198" s="2" t="s">
        <v>722</v>
      </c>
      <c r="H198" s="5">
        <v>598683670</v>
      </c>
      <c r="I198" s="2"/>
      <c r="J198" s="2">
        <v>36</v>
      </c>
      <c r="K198" s="9">
        <f t="shared" si="12"/>
        <v>36</v>
      </c>
      <c r="L198" s="9">
        <f t="shared" si="13"/>
        <v>0</v>
      </c>
      <c r="M198" s="9">
        <f t="shared" si="14"/>
        <v>36</v>
      </c>
      <c r="N198" s="9">
        <f t="shared" si="15"/>
        <v>598683670</v>
      </c>
      <c r="O198" s="4">
        <v>755751</v>
      </c>
      <c r="P198" s="4">
        <v>1028184477</v>
      </c>
      <c r="Q198" s="4" t="s">
        <v>588</v>
      </c>
      <c r="R198" s="12" t="s">
        <v>1934</v>
      </c>
      <c r="S198" s="4">
        <v>1591</v>
      </c>
      <c r="T198" s="4" t="s">
        <v>1114</v>
      </c>
      <c r="U198" s="4" t="s">
        <v>1114</v>
      </c>
      <c r="V198" s="4" t="s">
        <v>1115</v>
      </c>
      <c r="W198" s="4" t="s">
        <v>1114</v>
      </c>
      <c r="X198" s="4" t="s">
        <v>1113</v>
      </c>
      <c r="Y198" s="4">
        <v>4432245105</v>
      </c>
      <c r="Z198" s="4">
        <v>9034550270</v>
      </c>
      <c r="AA198" s="4">
        <v>5919577165</v>
      </c>
      <c r="AB198" s="4" t="s">
        <v>1112</v>
      </c>
      <c r="AC198" s="4" t="s">
        <v>1111</v>
      </c>
      <c r="AD198" s="4">
        <v>1</v>
      </c>
      <c r="AE198" s="2" t="s">
        <v>178</v>
      </c>
      <c r="AF198" s="1">
        <v>3777694</v>
      </c>
    </row>
    <row r="199" spans="1:32" ht="14.25">
      <c r="A199" s="2">
        <v>198</v>
      </c>
      <c r="B199" s="2" t="s">
        <v>1124</v>
      </c>
      <c r="C199" s="2" t="s">
        <v>1346</v>
      </c>
      <c r="D199" s="2" t="s">
        <v>1692</v>
      </c>
      <c r="E199" s="2"/>
      <c r="F199" s="2">
        <v>6390040172</v>
      </c>
      <c r="G199" s="2" t="s">
        <v>962</v>
      </c>
      <c r="H199" s="5">
        <v>1464000000</v>
      </c>
      <c r="I199" s="2"/>
      <c r="J199" s="2">
        <v>120</v>
      </c>
      <c r="K199" s="9">
        <f t="shared" si="12"/>
        <v>119</v>
      </c>
      <c r="L199" s="9">
        <f t="shared" si="13"/>
        <v>-1</v>
      </c>
      <c r="M199" s="9">
        <f t="shared" si="14"/>
        <v>120</v>
      </c>
      <c r="N199" s="9">
        <f t="shared" si="15"/>
        <v>1464000000</v>
      </c>
      <c r="O199" s="4">
        <v>131304</v>
      </c>
      <c r="P199" s="4">
        <v>1021369759</v>
      </c>
      <c r="Q199" s="4" t="s">
        <v>588</v>
      </c>
      <c r="R199" s="12" t="s">
        <v>1954</v>
      </c>
      <c r="S199" s="4">
        <v>1595</v>
      </c>
      <c r="T199" s="4" t="s">
        <v>1114</v>
      </c>
      <c r="U199" s="4" t="s">
        <v>1114</v>
      </c>
      <c r="V199" s="4" t="s">
        <v>1115</v>
      </c>
      <c r="W199" s="4" t="s">
        <v>1114</v>
      </c>
      <c r="X199" s="4" t="s">
        <v>1113</v>
      </c>
      <c r="Y199" s="4">
        <v>4432245105</v>
      </c>
      <c r="Z199" s="4">
        <v>9034550270</v>
      </c>
      <c r="AA199" s="4">
        <v>5919577165</v>
      </c>
      <c r="AB199" s="4" t="s">
        <v>1112</v>
      </c>
      <c r="AC199" s="4" t="s">
        <v>1111</v>
      </c>
      <c r="AD199" s="4">
        <v>1</v>
      </c>
      <c r="AE199" s="2" t="s">
        <v>177</v>
      </c>
      <c r="AF199" s="1">
        <v>23145840</v>
      </c>
    </row>
    <row r="200" spans="1:32" ht="14.25">
      <c r="A200" s="2">
        <v>199</v>
      </c>
      <c r="B200" s="2" t="s">
        <v>1119</v>
      </c>
      <c r="C200" s="2" t="s">
        <v>1226</v>
      </c>
      <c r="D200" s="2" t="s">
        <v>1691</v>
      </c>
      <c r="E200" s="2"/>
      <c r="F200" s="2">
        <v>2900053552</v>
      </c>
      <c r="G200" s="2" t="s">
        <v>760</v>
      </c>
      <c r="H200" s="5">
        <v>650743120</v>
      </c>
      <c r="I200" s="2"/>
      <c r="J200" s="2">
        <v>36</v>
      </c>
      <c r="K200" s="9">
        <f t="shared" si="12"/>
        <v>41</v>
      </c>
      <c r="L200" s="9">
        <f t="shared" si="13"/>
        <v>5</v>
      </c>
      <c r="M200" s="9">
        <f t="shared" si="14"/>
        <v>36</v>
      </c>
      <c r="N200" s="9">
        <f t="shared" si="15"/>
        <v>650743120</v>
      </c>
      <c r="O200" s="4">
        <v>313029</v>
      </c>
      <c r="P200" s="4">
        <v>1028057721</v>
      </c>
      <c r="Q200" s="4" t="s">
        <v>588</v>
      </c>
      <c r="R200" s="12" t="s">
        <v>1925</v>
      </c>
      <c r="S200" s="4">
        <v>1598</v>
      </c>
      <c r="T200" s="4" t="s">
        <v>1114</v>
      </c>
      <c r="U200" s="4" t="s">
        <v>1114</v>
      </c>
      <c r="V200" s="4" t="s">
        <v>1115</v>
      </c>
      <c r="W200" s="4" t="s">
        <v>1114</v>
      </c>
      <c r="X200" s="4" t="s">
        <v>1113</v>
      </c>
      <c r="Y200" s="4">
        <v>4432245105</v>
      </c>
      <c r="Z200" s="4">
        <v>9034550270</v>
      </c>
      <c r="AA200" s="4">
        <v>5919577165</v>
      </c>
      <c r="AB200" s="4" t="s">
        <v>1112</v>
      </c>
      <c r="AC200" s="4" t="s">
        <v>1111</v>
      </c>
      <c r="AD200" s="4">
        <v>1</v>
      </c>
      <c r="AE200" s="2" t="s">
        <v>176</v>
      </c>
      <c r="AF200" s="1">
        <v>4475746</v>
      </c>
    </row>
    <row r="201" spans="1:32" ht="14.25">
      <c r="A201" s="2">
        <v>200</v>
      </c>
      <c r="B201" s="2" t="s">
        <v>1119</v>
      </c>
      <c r="C201" s="2" t="s">
        <v>1690</v>
      </c>
      <c r="D201" s="2" t="s">
        <v>1689</v>
      </c>
      <c r="E201" s="2"/>
      <c r="F201" s="2">
        <v>6399705924</v>
      </c>
      <c r="G201" s="2" t="s">
        <v>818</v>
      </c>
      <c r="H201" s="5">
        <v>650700000</v>
      </c>
      <c r="I201" s="2"/>
      <c r="J201" s="2">
        <v>36</v>
      </c>
      <c r="K201" s="9">
        <f t="shared" si="12"/>
        <v>36</v>
      </c>
      <c r="L201" s="9">
        <f t="shared" si="13"/>
        <v>0</v>
      </c>
      <c r="M201" s="9">
        <f t="shared" si="14"/>
        <v>36</v>
      </c>
      <c r="N201" s="9">
        <f t="shared" si="15"/>
        <v>650700000</v>
      </c>
      <c r="O201" s="4">
        <v>812950</v>
      </c>
      <c r="P201" s="4">
        <v>1028221342</v>
      </c>
      <c r="Q201" s="4" t="s">
        <v>588</v>
      </c>
      <c r="R201" s="12" t="s">
        <v>2186</v>
      </c>
      <c r="S201" s="4">
        <v>1595</v>
      </c>
      <c r="T201" s="4" t="s">
        <v>1114</v>
      </c>
      <c r="U201" s="4" t="s">
        <v>1114</v>
      </c>
      <c r="V201" s="4" t="s">
        <v>1115</v>
      </c>
      <c r="W201" s="4" t="s">
        <v>1114</v>
      </c>
      <c r="X201" s="4" t="s">
        <v>1113</v>
      </c>
      <c r="Y201" s="4">
        <v>4432245105</v>
      </c>
      <c r="Z201" s="4">
        <v>9034550270</v>
      </c>
      <c r="AA201" s="4">
        <v>5919577165</v>
      </c>
      <c r="AB201" s="4" t="s">
        <v>1112</v>
      </c>
      <c r="AC201" s="4" t="s">
        <v>1111</v>
      </c>
      <c r="AD201" s="4">
        <v>1</v>
      </c>
      <c r="AE201" s="2" t="s">
        <v>175</v>
      </c>
      <c r="AF201" s="1">
        <v>4105917</v>
      </c>
    </row>
    <row r="202" spans="1:32" ht="14.25">
      <c r="A202" s="2">
        <v>201</v>
      </c>
      <c r="B202" s="2" t="s">
        <v>1119</v>
      </c>
      <c r="C202" s="2" t="s">
        <v>1217</v>
      </c>
      <c r="D202" s="2" t="s">
        <v>1688</v>
      </c>
      <c r="E202" s="2"/>
      <c r="F202" s="2">
        <v>6389788185</v>
      </c>
      <c r="G202" s="2" t="s">
        <v>813</v>
      </c>
      <c r="H202" s="5">
        <v>1120000000</v>
      </c>
      <c r="I202" s="2"/>
      <c r="J202" s="2">
        <v>84</v>
      </c>
      <c r="K202" s="9">
        <f t="shared" si="12"/>
        <v>85</v>
      </c>
      <c r="L202" s="9">
        <f t="shared" si="13"/>
        <v>1</v>
      </c>
      <c r="M202" s="9">
        <f t="shared" si="14"/>
        <v>84</v>
      </c>
      <c r="N202" s="9">
        <f t="shared" si="15"/>
        <v>1120000000</v>
      </c>
      <c r="O202" s="4">
        <v>335895</v>
      </c>
      <c r="P202" s="4">
        <v>1027877767</v>
      </c>
      <c r="Q202" s="4" t="s">
        <v>588</v>
      </c>
      <c r="R202" s="12" t="s">
        <v>2145</v>
      </c>
      <c r="S202" s="4">
        <v>1621</v>
      </c>
      <c r="T202" s="4" t="s">
        <v>1114</v>
      </c>
      <c r="U202" s="4" t="s">
        <v>1114</v>
      </c>
      <c r="V202" s="4" t="s">
        <v>1115</v>
      </c>
      <c r="W202" s="4" t="s">
        <v>1114</v>
      </c>
      <c r="X202" s="4" t="s">
        <v>1113</v>
      </c>
      <c r="Y202" s="4">
        <v>4432245105</v>
      </c>
      <c r="Z202" s="4">
        <v>9034550270</v>
      </c>
      <c r="AA202" s="4">
        <v>5919577165</v>
      </c>
      <c r="AB202" s="4" t="s">
        <v>1112</v>
      </c>
      <c r="AC202" s="4" t="s">
        <v>1111</v>
      </c>
      <c r="AD202" s="4">
        <v>1</v>
      </c>
      <c r="AE202" s="2" t="s">
        <v>174</v>
      </c>
      <c r="AF202" s="1">
        <v>13294400</v>
      </c>
    </row>
    <row r="203" spans="1:32" ht="14.25">
      <c r="A203" s="2">
        <v>202</v>
      </c>
      <c r="B203" s="2" t="s">
        <v>1119</v>
      </c>
      <c r="C203" s="2" t="s">
        <v>1164</v>
      </c>
      <c r="D203" s="2" t="s">
        <v>1687</v>
      </c>
      <c r="E203" s="2"/>
      <c r="F203" s="2">
        <v>2930010835</v>
      </c>
      <c r="G203" s="2" t="s">
        <v>861</v>
      </c>
      <c r="H203" s="5">
        <v>220000000</v>
      </c>
      <c r="I203" s="2"/>
      <c r="J203" s="2">
        <v>36</v>
      </c>
      <c r="K203" s="9">
        <f t="shared" si="12"/>
        <v>36</v>
      </c>
      <c r="L203" s="9">
        <f t="shared" si="13"/>
        <v>0</v>
      </c>
      <c r="M203" s="9">
        <f t="shared" si="14"/>
        <v>36</v>
      </c>
      <c r="N203" s="9">
        <f t="shared" si="15"/>
        <v>220000000</v>
      </c>
      <c r="O203" s="4">
        <v>31162</v>
      </c>
      <c r="P203" s="4">
        <v>1027938085</v>
      </c>
      <c r="Q203" s="4" t="s">
        <v>588</v>
      </c>
      <c r="R203" s="12" t="s">
        <v>2101</v>
      </c>
      <c r="S203" s="4">
        <v>1595</v>
      </c>
      <c r="T203" s="4" t="s">
        <v>1114</v>
      </c>
      <c r="U203" s="4" t="s">
        <v>1114</v>
      </c>
      <c r="V203" s="4" t="s">
        <v>1115</v>
      </c>
      <c r="W203" s="4" t="s">
        <v>1114</v>
      </c>
      <c r="X203" s="4" t="s">
        <v>1113</v>
      </c>
      <c r="Y203" s="4">
        <v>4432245105</v>
      </c>
      <c r="Z203" s="4">
        <v>9034550270</v>
      </c>
      <c r="AA203" s="4">
        <v>5919577165</v>
      </c>
      <c r="AB203" s="4" t="s">
        <v>1112</v>
      </c>
      <c r="AC203" s="4" t="s">
        <v>1111</v>
      </c>
      <c r="AD203" s="4">
        <v>1</v>
      </c>
      <c r="AE203" s="2" t="s">
        <v>173</v>
      </c>
      <c r="AF203" s="1">
        <v>1388200</v>
      </c>
    </row>
    <row r="204" spans="1:32" ht="14.25">
      <c r="A204" s="2">
        <v>203</v>
      </c>
      <c r="B204" s="2" t="s">
        <v>1119</v>
      </c>
      <c r="C204" s="2" t="s">
        <v>1150</v>
      </c>
      <c r="D204" s="2" t="s">
        <v>1225</v>
      </c>
      <c r="E204" s="2"/>
      <c r="F204" s="2">
        <v>6399928427</v>
      </c>
      <c r="G204" s="2" t="s">
        <v>987</v>
      </c>
      <c r="H204" s="5">
        <v>1160000000</v>
      </c>
      <c r="I204" s="2"/>
      <c r="J204" s="2">
        <v>84</v>
      </c>
      <c r="K204" s="9">
        <f t="shared" si="12"/>
        <v>85</v>
      </c>
      <c r="L204" s="9">
        <f t="shared" si="13"/>
        <v>1</v>
      </c>
      <c r="M204" s="9">
        <f t="shared" si="14"/>
        <v>84</v>
      </c>
      <c r="N204" s="9">
        <f t="shared" si="15"/>
        <v>1160000000</v>
      </c>
      <c r="O204" s="4">
        <v>736718</v>
      </c>
      <c r="P204" s="4">
        <v>1022670892</v>
      </c>
      <c r="Q204" s="4" t="s">
        <v>588</v>
      </c>
      <c r="R204" s="12" t="s">
        <v>1980</v>
      </c>
      <c r="S204" s="4">
        <v>1595</v>
      </c>
      <c r="T204" s="4" t="s">
        <v>1114</v>
      </c>
      <c r="U204" s="4" t="s">
        <v>1114</v>
      </c>
      <c r="V204" s="4" t="s">
        <v>1115</v>
      </c>
      <c r="W204" s="4" t="s">
        <v>1114</v>
      </c>
      <c r="X204" s="4" t="s">
        <v>1113</v>
      </c>
      <c r="Y204" s="4">
        <v>4432245105</v>
      </c>
      <c r="Z204" s="4">
        <v>9034550270</v>
      </c>
      <c r="AA204" s="4">
        <v>5919577165</v>
      </c>
      <c r="AB204" s="4" t="s">
        <v>1112</v>
      </c>
      <c r="AC204" s="4" t="s">
        <v>1111</v>
      </c>
      <c r="AD204" s="4">
        <v>1</v>
      </c>
      <c r="AE204" s="2" t="s">
        <v>171</v>
      </c>
      <c r="AF204" s="1">
        <v>13769200</v>
      </c>
    </row>
    <row r="205" spans="1:32" ht="14.25">
      <c r="A205" s="2">
        <v>204</v>
      </c>
      <c r="B205" s="2" t="s">
        <v>1124</v>
      </c>
      <c r="C205" s="2" t="s">
        <v>1123</v>
      </c>
      <c r="D205" s="2" t="s">
        <v>1122</v>
      </c>
      <c r="E205" s="2" t="s">
        <v>1121</v>
      </c>
      <c r="F205" s="2">
        <v>2840209055</v>
      </c>
      <c r="G205" s="2" t="s">
        <v>1120</v>
      </c>
      <c r="H205" s="5">
        <v>169193211</v>
      </c>
      <c r="I205" s="2">
        <v>29814</v>
      </c>
      <c r="J205" s="2">
        <v>36</v>
      </c>
      <c r="K205" s="9">
        <f t="shared" si="12"/>
        <v>36</v>
      </c>
      <c r="L205" s="9">
        <f t="shared" si="13"/>
        <v>0</v>
      </c>
      <c r="M205" s="9">
        <f t="shared" si="14"/>
        <v>36</v>
      </c>
      <c r="N205" s="9">
        <f t="shared" si="15"/>
        <v>169193211</v>
      </c>
      <c r="O205" s="4">
        <v>592623</v>
      </c>
      <c r="P205" s="4">
        <v>1024752413</v>
      </c>
      <c r="Q205" s="4" t="s">
        <v>592</v>
      </c>
      <c r="R205" s="12" t="s">
        <v>2199</v>
      </c>
      <c r="S205" s="4">
        <v>1622</v>
      </c>
      <c r="T205" s="4" t="s">
        <v>1114</v>
      </c>
      <c r="U205" s="4" t="s">
        <v>1114</v>
      </c>
      <c r="V205" s="4" t="s">
        <v>1115</v>
      </c>
      <c r="W205" s="4" t="s">
        <v>1114</v>
      </c>
      <c r="X205" s="4" t="s">
        <v>1113</v>
      </c>
      <c r="Y205" s="4">
        <v>4432245105</v>
      </c>
      <c r="Z205" s="4">
        <v>9034550270</v>
      </c>
      <c r="AA205" s="4">
        <v>5919577165</v>
      </c>
      <c r="AB205" s="4" t="s">
        <v>1112</v>
      </c>
      <c r="AC205" s="4" t="s">
        <v>1111</v>
      </c>
      <c r="AD205" s="4">
        <v>1</v>
      </c>
      <c r="AE205" s="2" t="s">
        <v>170</v>
      </c>
      <c r="AF205" s="1">
        <v>1067609</v>
      </c>
    </row>
    <row r="206" spans="1:32" ht="14.25">
      <c r="A206" s="2">
        <v>205</v>
      </c>
      <c r="B206" s="2" t="s">
        <v>1119</v>
      </c>
      <c r="C206" s="2" t="s">
        <v>1152</v>
      </c>
      <c r="D206" s="2" t="s">
        <v>1728</v>
      </c>
      <c r="E206" s="2"/>
      <c r="F206" s="2">
        <v>2889963144</v>
      </c>
      <c r="G206" s="2" t="s">
        <v>757</v>
      </c>
      <c r="H206" s="5">
        <v>683967123</v>
      </c>
      <c r="I206" s="2"/>
      <c r="J206" s="2">
        <v>66</v>
      </c>
      <c r="K206" s="9">
        <f t="shared" si="12"/>
        <v>82</v>
      </c>
      <c r="L206" s="9">
        <f t="shared" si="13"/>
        <v>16</v>
      </c>
      <c r="M206" s="9">
        <f t="shared" si="14"/>
        <v>66</v>
      </c>
      <c r="N206" s="9">
        <f t="shared" si="15"/>
        <v>683967123</v>
      </c>
      <c r="O206" s="4">
        <v>859050</v>
      </c>
      <c r="P206" s="4">
        <v>1028102506</v>
      </c>
      <c r="Q206" s="4" t="s">
        <v>592</v>
      </c>
      <c r="R206" s="12" t="s">
        <v>2200</v>
      </c>
      <c r="S206" s="4">
        <v>1601</v>
      </c>
      <c r="T206" s="4" t="s">
        <v>1114</v>
      </c>
      <c r="U206" s="4" t="s">
        <v>1114</v>
      </c>
      <c r="V206" s="4" t="s">
        <v>1115</v>
      </c>
      <c r="W206" s="4" t="s">
        <v>1114</v>
      </c>
      <c r="X206" s="4" t="s">
        <v>1113</v>
      </c>
      <c r="Y206" s="4">
        <v>4432245105</v>
      </c>
      <c r="Z206" s="4">
        <v>9034550270</v>
      </c>
      <c r="AA206" s="4">
        <v>5919577165</v>
      </c>
      <c r="AB206" s="4" t="s">
        <v>1112</v>
      </c>
      <c r="AC206" s="4" t="s">
        <v>1111</v>
      </c>
      <c r="AD206" s="4">
        <v>1</v>
      </c>
      <c r="AE206" s="2" t="s">
        <v>169</v>
      </c>
      <c r="AF206" s="1">
        <v>7850369</v>
      </c>
    </row>
    <row r="207" spans="1:32" ht="14.25">
      <c r="A207" s="2">
        <v>206</v>
      </c>
      <c r="B207" s="2" t="s">
        <v>1119</v>
      </c>
      <c r="C207" s="2" t="s">
        <v>1727</v>
      </c>
      <c r="D207" s="2" t="s">
        <v>1726</v>
      </c>
      <c r="E207" s="2"/>
      <c r="F207" s="2">
        <v>2900085926</v>
      </c>
      <c r="G207" s="2" t="s">
        <v>761</v>
      </c>
      <c r="H207" s="5">
        <v>1160000000</v>
      </c>
      <c r="I207" s="2"/>
      <c r="J207" s="2">
        <v>84</v>
      </c>
      <c r="K207" s="9">
        <f t="shared" si="12"/>
        <v>94</v>
      </c>
      <c r="L207" s="9">
        <f t="shared" si="13"/>
        <v>10</v>
      </c>
      <c r="M207" s="9">
        <f t="shared" si="14"/>
        <v>84</v>
      </c>
      <c r="N207" s="9">
        <f t="shared" si="15"/>
        <v>1160000000</v>
      </c>
      <c r="O207" s="4">
        <v>10366</v>
      </c>
      <c r="P207" s="4">
        <v>1027968350</v>
      </c>
      <c r="Q207" s="4" t="s">
        <v>592</v>
      </c>
      <c r="R207" s="12" t="s">
        <v>2201</v>
      </c>
      <c r="S207" s="4">
        <v>1598</v>
      </c>
      <c r="T207" s="4" t="s">
        <v>1114</v>
      </c>
      <c r="U207" s="4" t="s">
        <v>1114</v>
      </c>
      <c r="V207" s="4" t="s">
        <v>1115</v>
      </c>
      <c r="W207" s="4" t="s">
        <v>1114</v>
      </c>
      <c r="X207" s="4" t="s">
        <v>1113</v>
      </c>
      <c r="Y207" s="4">
        <v>4432245105</v>
      </c>
      <c r="Z207" s="4">
        <v>9034550270</v>
      </c>
      <c r="AA207" s="4">
        <v>5919577165</v>
      </c>
      <c r="AB207" s="4" t="s">
        <v>1112</v>
      </c>
      <c r="AC207" s="4" t="s">
        <v>1111</v>
      </c>
      <c r="AD207" s="4">
        <v>1</v>
      </c>
      <c r="AE207" s="2" t="s">
        <v>168</v>
      </c>
      <c r="AF207" s="1">
        <v>15008428</v>
      </c>
    </row>
    <row r="208" spans="1:32" ht="14.25">
      <c r="A208" s="2">
        <v>207</v>
      </c>
      <c r="B208" s="2" t="s">
        <v>1119</v>
      </c>
      <c r="C208" s="2" t="s">
        <v>1154</v>
      </c>
      <c r="D208" s="2" t="s">
        <v>1723</v>
      </c>
      <c r="E208" s="2"/>
      <c r="F208" s="2">
        <v>2929739584</v>
      </c>
      <c r="G208" s="2" t="s">
        <v>845</v>
      </c>
      <c r="H208" s="5">
        <v>650700000</v>
      </c>
      <c r="I208" s="2"/>
      <c r="J208" s="2">
        <v>36</v>
      </c>
      <c r="K208" s="9">
        <f t="shared" si="12"/>
        <v>36</v>
      </c>
      <c r="L208" s="9">
        <f t="shared" si="13"/>
        <v>0</v>
      </c>
      <c r="M208" s="9">
        <f t="shared" si="14"/>
        <v>36</v>
      </c>
      <c r="N208" s="9">
        <f t="shared" si="15"/>
        <v>650700000</v>
      </c>
      <c r="O208" s="4">
        <v>140349</v>
      </c>
      <c r="P208" s="4">
        <v>1028221375</v>
      </c>
      <c r="Q208" s="4" t="s">
        <v>592</v>
      </c>
      <c r="R208" s="12" t="s">
        <v>2202</v>
      </c>
      <c r="S208" s="4">
        <v>1595</v>
      </c>
      <c r="T208" s="4" t="s">
        <v>1114</v>
      </c>
      <c r="U208" s="4" t="s">
        <v>1114</v>
      </c>
      <c r="V208" s="4" t="s">
        <v>1115</v>
      </c>
      <c r="W208" s="4" t="s">
        <v>1114</v>
      </c>
      <c r="X208" s="4" t="s">
        <v>1113</v>
      </c>
      <c r="Y208" s="4">
        <v>4432245105</v>
      </c>
      <c r="Z208" s="4">
        <v>9034550270</v>
      </c>
      <c r="AA208" s="4">
        <v>5919577165</v>
      </c>
      <c r="AB208" s="4" t="s">
        <v>1112</v>
      </c>
      <c r="AC208" s="4" t="s">
        <v>1111</v>
      </c>
      <c r="AD208" s="4">
        <v>1</v>
      </c>
      <c r="AE208" s="2" t="s">
        <v>166</v>
      </c>
      <c r="AF208" s="1">
        <v>4105917</v>
      </c>
    </row>
    <row r="209" spans="1:32" ht="14.25">
      <c r="A209" s="2">
        <v>208</v>
      </c>
      <c r="B209" s="2" t="s">
        <v>1119</v>
      </c>
      <c r="C209" s="2" t="s">
        <v>1266</v>
      </c>
      <c r="D209" s="2" t="s">
        <v>1720</v>
      </c>
      <c r="E209" s="2"/>
      <c r="F209" s="2">
        <v>2972091541</v>
      </c>
      <c r="G209" s="2" t="s">
        <v>907</v>
      </c>
      <c r="H209" s="5">
        <v>2470000000</v>
      </c>
      <c r="I209" s="2"/>
      <c r="J209" s="2">
        <v>36</v>
      </c>
      <c r="K209" s="9">
        <f t="shared" si="12"/>
        <v>36</v>
      </c>
      <c r="L209" s="9">
        <f t="shared" si="13"/>
        <v>0</v>
      </c>
      <c r="M209" s="9">
        <f t="shared" si="14"/>
        <v>36</v>
      </c>
      <c r="N209" s="9">
        <f t="shared" si="15"/>
        <v>2470000000</v>
      </c>
      <c r="O209" s="4">
        <v>44627</v>
      </c>
      <c r="P209" s="4">
        <v>1028218114</v>
      </c>
      <c r="Q209" s="4" t="s">
        <v>592</v>
      </c>
      <c r="R209" s="12" t="s">
        <v>2064</v>
      </c>
      <c r="S209" s="4">
        <v>1595</v>
      </c>
      <c r="T209" s="4" t="s">
        <v>1114</v>
      </c>
      <c r="U209" s="4" t="s">
        <v>1114</v>
      </c>
      <c r="V209" s="4" t="s">
        <v>1115</v>
      </c>
      <c r="W209" s="4" t="s">
        <v>1114</v>
      </c>
      <c r="X209" s="4" t="s">
        <v>1113</v>
      </c>
      <c r="Y209" s="4">
        <v>4432245105</v>
      </c>
      <c r="Z209" s="4">
        <v>9034550270</v>
      </c>
      <c r="AA209" s="4">
        <v>5919577165</v>
      </c>
      <c r="AB209" s="4" t="s">
        <v>1112</v>
      </c>
      <c r="AC209" s="4" t="s">
        <v>1111</v>
      </c>
      <c r="AD209" s="4">
        <v>1</v>
      </c>
      <c r="AE209" s="2" t="s">
        <v>163</v>
      </c>
      <c r="AF209" s="1">
        <v>15585700</v>
      </c>
    </row>
    <row r="210" spans="1:32" ht="14.25">
      <c r="A210" s="2">
        <v>209</v>
      </c>
      <c r="B210" s="2" t="s">
        <v>1119</v>
      </c>
      <c r="C210" s="2" t="s">
        <v>1281</v>
      </c>
      <c r="D210" s="2" t="s">
        <v>1719</v>
      </c>
      <c r="E210" s="2"/>
      <c r="F210" s="2">
        <v>2960141121</v>
      </c>
      <c r="G210" s="2" t="s">
        <v>887</v>
      </c>
      <c r="H210" s="5">
        <v>325371560</v>
      </c>
      <c r="I210" s="2"/>
      <c r="J210" s="2">
        <v>36</v>
      </c>
      <c r="K210" s="9">
        <f t="shared" si="12"/>
        <v>36</v>
      </c>
      <c r="L210" s="9">
        <f t="shared" si="13"/>
        <v>0</v>
      </c>
      <c r="M210" s="9">
        <f t="shared" si="14"/>
        <v>36</v>
      </c>
      <c r="N210" s="9">
        <f t="shared" si="15"/>
        <v>325371560</v>
      </c>
      <c r="O210" s="4">
        <v>934650</v>
      </c>
      <c r="P210" s="4">
        <v>1028194407</v>
      </c>
      <c r="Q210" s="4" t="s">
        <v>592</v>
      </c>
      <c r="R210" s="12" t="s">
        <v>1989</v>
      </c>
      <c r="S210" s="4">
        <v>1594</v>
      </c>
      <c r="T210" s="4" t="s">
        <v>1114</v>
      </c>
      <c r="U210" s="4" t="s">
        <v>1114</v>
      </c>
      <c r="V210" s="4" t="s">
        <v>1115</v>
      </c>
      <c r="W210" s="4" t="s">
        <v>1114</v>
      </c>
      <c r="X210" s="4" t="s">
        <v>1113</v>
      </c>
      <c r="Y210" s="4">
        <v>4432245105</v>
      </c>
      <c r="Z210" s="4">
        <v>9034550270</v>
      </c>
      <c r="AA210" s="4">
        <v>5919577165</v>
      </c>
      <c r="AB210" s="4" t="s">
        <v>1112</v>
      </c>
      <c r="AC210" s="4" t="s">
        <v>1111</v>
      </c>
      <c r="AD210" s="4">
        <v>1</v>
      </c>
      <c r="AE210" s="2" t="s">
        <v>162</v>
      </c>
      <c r="AF210" s="1">
        <v>2053094</v>
      </c>
    </row>
    <row r="211" spans="1:32" ht="14.25">
      <c r="A211" s="2">
        <v>210</v>
      </c>
      <c r="B211" s="2" t="s">
        <v>1119</v>
      </c>
      <c r="C211" s="2" t="s">
        <v>1718</v>
      </c>
      <c r="D211" s="2" t="s">
        <v>1717</v>
      </c>
      <c r="E211" s="2"/>
      <c r="F211" s="2">
        <v>6390028997</v>
      </c>
      <c r="G211" s="2" t="s">
        <v>961</v>
      </c>
      <c r="H211" s="5">
        <v>520500000</v>
      </c>
      <c r="I211" s="2"/>
      <c r="J211" s="2">
        <v>36</v>
      </c>
      <c r="K211" s="9">
        <f t="shared" si="12"/>
        <v>36</v>
      </c>
      <c r="L211" s="9">
        <f t="shared" si="13"/>
        <v>0</v>
      </c>
      <c r="M211" s="9">
        <f t="shared" si="14"/>
        <v>36</v>
      </c>
      <c r="N211" s="9">
        <f t="shared" si="15"/>
        <v>520500000</v>
      </c>
      <c r="O211" s="4">
        <v>156788</v>
      </c>
      <c r="P211" s="4">
        <v>1028165432</v>
      </c>
      <c r="Q211" s="4" t="s">
        <v>592</v>
      </c>
      <c r="R211" s="12" t="s">
        <v>2203</v>
      </c>
      <c r="S211" s="4">
        <v>1595</v>
      </c>
      <c r="T211" s="4" t="s">
        <v>1114</v>
      </c>
      <c r="U211" s="4" t="s">
        <v>1114</v>
      </c>
      <c r="V211" s="4" t="s">
        <v>1115</v>
      </c>
      <c r="W211" s="4" t="s">
        <v>1114</v>
      </c>
      <c r="X211" s="4" t="s">
        <v>1113</v>
      </c>
      <c r="Y211" s="4">
        <v>4432245105</v>
      </c>
      <c r="Z211" s="4">
        <v>9034550270</v>
      </c>
      <c r="AA211" s="4">
        <v>5919577165</v>
      </c>
      <c r="AB211" s="4" t="s">
        <v>1112</v>
      </c>
      <c r="AC211" s="4" t="s">
        <v>1111</v>
      </c>
      <c r="AD211" s="4">
        <v>1</v>
      </c>
      <c r="AE211" s="2" t="s">
        <v>161</v>
      </c>
      <c r="AF211" s="1">
        <v>3284355</v>
      </c>
    </row>
    <row r="212" spans="1:32" ht="14.25">
      <c r="A212" s="2">
        <v>211</v>
      </c>
      <c r="B212" s="2" t="s">
        <v>1119</v>
      </c>
      <c r="C212" s="2" t="s">
        <v>1152</v>
      </c>
      <c r="D212" s="2" t="s">
        <v>1713</v>
      </c>
      <c r="E212" s="2"/>
      <c r="F212" s="2">
        <v>2920090402</v>
      </c>
      <c r="G212" s="2" t="s">
        <v>796</v>
      </c>
      <c r="H212" s="5">
        <v>1160000000</v>
      </c>
      <c r="I212" s="2"/>
      <c r="J212" s="2">
        <v>84</v>
      </c>
      <c r="K212" s="9">
        <f t="shared" si="12"/>
        <v>85</v>
      </c>
      <c r="L212" s="9">
        <f t="shared" si="13"/>
        <v>1</v>
      </c>
      <c r="M212" s="9">
        <f t="shared" si="14"/>
        <v>84</v>
      </c>
      <c r="N212" s="9">
        <f t="shared" si="15"/>
        <v>1160000000</v>
      </c>
      <c r="O212" s="4">
        <v>255920</v>
      </c>
      <c r="P212" s="4">
        <v>1027781485</v>
      </c>
      <c r="Q212" s="4" t="s">
        <v>592</v>
      </c>
      <c r="R212" s="12" t="s">
        <v>2186</v>
      </c>
      <c r="S212" s="4">
        <v>1595</v>
      </c>
      <c r="T212" s="4" t="s">
        <v>1114</v>
      </c>
      <c r="U212" s="4" t="s">
        <v>1114</v>
      </c>
      <c r="V212" s="4" t="s">
        <v>1115</v>
      </c>
      <c r="W212" s="4" t="s">
        <v>1114</v>
      </c>
      <c r="X212" s="4" t="s">
        <v>1113</v>
      </c>
      <c r="Y212" s="4">
        <v>4432245105</v>
      </c>
      <c r="Z212" s="4">
        <v>9034550270</v>
      </c>
      <c r="AA212" s="4">
        <v>5919577165</v>
      </c>
      <c r="AB212" s="4" t="s">
        <v>1112</v>
      </c>
      <c r="AC212" s="4" t="s">
        <v>1111</v>
      </c>
      <c r="AD212" s="4">
        <v>1</v>
      </c>
      <c r="AE212" s="2" t="s">
        <v>158</v>
      </c>
      <c r="AF212" s="1">
        <v>13769200</v>
      </c>
    </row>
    <row r="213" spans="1:32" ht="14.25">
      <c r="A213" s="2">
        <v>212</v>
      </c>
      <c r="B213" s="2" t="s">
        <v>1119</v>
      </c>
      <c r="C213" s="2" t="s">
        <v>1223</v>
      </c>
      <c r="D213" s="2" t="s">
        <v>1710</v>
      </c>
      <c r="E213" s="2"/>
      <c r="F213" s="2">
        <v>2960043405</v>
      </c>
      <c r="G213" s="2" t="s">
        <v>881</v>
      </c>
      <c r="H213" s="5">
        <v>683000000</v>
      </c>
      <c r="I213" s="2"/>
      <c r="J213" s="2">
        <v>60</v>
      </c>
      <c r="K213" s="9">
        <f t="shared" si="12"/>
        <v>61</v>
      </c>
      <c r="L213" s="9">
        <f t="shared" si="13"/>
        <v>1</v>
      </c>
      <c r="M213" s="9">
        <f t="shared" si="14"/>
        <v>60</v>
      </c>
      <c r="N213" s="9">
        <f t="shared" si="15"/>
        <v>683000000</v>
      </c>
      <c r="O213" s="4">
        <v>189355</v>
      </c>
      <c r="P213" s="4">
        <v>1027498134</v>
      </c>
      <c r="Q213" s="4" t="s">
        <v>592</v>
      </c>
      <c r="R213" s="12" t="s">
        <v>2028</v>
      </c>
      <c r="S213" s="4">
        <v>1592</v>
      </c>
      <c r="T213" s="4" t="s">
        <v>1114</v>
      </c>
      <c r="U213" s="4" t="s">
        <v>1114</v>
      </c>
      <c r="V213" s="4" t="s">
        <v>1115</v>
      </c>
      <c r="W213" s="4" t="s">
        <v>1114</v>
      </c>
      <c r="X213" s="4" t="s">
        <v>1113</v>
      </c>
      <c r="Y213" s="4">
        <v>4432245105</v>
      </c>
      <c r="Z213" s="4">
        <v>9034550270</v>
      </c>
      <c r="AA213" s="4">
        <v>5919577165</v>
      </c>
      <c r="AB213" s="4" t="s">
        <v>1112</v>
      </c>
      <c r="AC213" s="4" t="s">
        <v>1111</v>
      </c>
      <c r="AD213" s="4">
        <v>1</v>
      </c>
      <c r="AE213" s="2" t="s">
        <v>156</v>
      </c>
      <c r="AF213" s="1">
        <v>6264537</v>
      </c>
    </row>
    <row r="214" spans="1:32" ht="14.25">
      <c r="A214" s="2">
        <v>213</v>
      </c>
      <c r="B214" s="2" t="s">
        <v>1119</v>
      </c>
      <c r="C214" s="2" t="s">
        <v>1709</v>
      </c>
      <c r="D214" s="2" t="s">
        <v>1708</v>
      </c>
      <c r="E214" s="2"/>
      <c r="F214" s="2">
        <v>2909814882</v>
      </c>
      <c r="G214" s="2" t="s">
        <v>783</v>
      </c>
      <c r="H214" s="5">
        <v>390445872</v>
      </c>
      <c r="I214" s="2"/>
      <c r="J214" s="2">
        <v>36</v>
      </c>
      <c r="K214" s="9">
        <f t="shared" si="12"/>
        <v>41</v>
      </c>
      <c r="L214" s="9">
        <f t="shared" si="13"/>
        <v>5</v>
      </c>
      <c r="M214" s="9">
        <f t="shared" si="14"/>
        <v>36</v>
      </c>
      <c r="N214" s="9">
        <f t="shared" si="15"/>
        <v>390445872</v>
      </c>
      <c r="O214" s="4">
        <v>841069</v>
      </c>
      <c r="P214" s="4">
        <v>1028284369</v>
      </c>
      <c r="Q214" s="4" t="s">
        <v>592</v>
      </c>
      <c r="R214" s="12" t="s">
        <v>1956</v>
      </c>
      <c r="S214" s="4">
        <v>1598</v>
      </c>
      <c r="T214" s="4" t="s">
        <v>1114</v>
      </c>
      <c r="U214" s="4" t="s">
        <v>1114</v>
      </c>
      <c r="V214" s="4" t="s">
        <v>1115</v>
      </c>
      <c r="W214" s="4" t="s">
        <v>1114</v>
      </c>
      <c r="X214" s="4" t="s">
        <v>1113</v>
      </c>
      <c r="Y214" s="4">
        <v>4432245105</v>
      </c>
      <c r="Z214" s="4">
        <v>9034550270</v>
      </c>
      <c r="AA214" s="4">
        <v>5919577165</v>
      </c>
      <c r="AB214" s="4" t="s">
        <v>1112</v>
      </c>
      <c r="AC214" s="4" t="s">
        <v>1111</v>
      </c>
      <c r="AD214" s="4">
        <v>1</v>
      </c>
      <c r="AE214" s="2" t="s">
        <v>155</v>
      </c>
      <c r="AF214" s="1">
        <v>2685448</v>
      </c>
    </row>
    <row r="215" spans="1:32" ht="14.25">
      <c r="A215" s="2">
        <v>214</v>
      </c>
      <c r="B215" s="2" t="s">
        <v>1119</v>
      </c>
      <c r="C215" s="2" t="s">
        <v>1337</v>
      </c>
      <c r="D215" s="2" t="s">
        <v>1707</v>
      </c>
      <c r="E215" s="2"/>
      <c r="F215" s="2">
        <v>2928962158</v>
      </c>
      <c r="G215" s="2" t="s">
        <v>815</v>
      </c>
      <c r="H215" s="5">
        <v>167700000</v>
      </c>
      <c r="I215" s="2"/>
      <c r="J215" s="2">
        <v>24</v>
      </c>
      <c r="K215" s="9">
        <f t="shared" si="12"/>
        <v>23</v>
      </c>
      <c r="L215" s="9">
        <f t="shared" si="13"/>
        <v>-1</v>
      </c>
      <c r="M215" s="9">
        <f t="shared" si="14"/>
        <v>24</v>
      </c>
      <c r="N215" s="9">
        <f t="shared" si="15"/>
        <v>167700000</v>
      </c>
      <c r="O215" s="4">
        <v>608520</v>
      </c>
      <c r="P215" s="4">
        <v>1028252869</v>
      </c>
      <c r="Q215" s="4" t="s">
        <v>592</v>
      </c>
      <c r="R215" s="12" t="s">
        <v>1958</v>
      </c>
      <c r="S215" s="4">
        <v>1595</v>
      </c>
      <c r="T215" s="4" t="s">
        <v>1114</v>
      </c>
      <c r="U215" s="4" t="s">
        <v>1114</v>
      </c>
      <c r="V215" s="4" t="s">
        <v>1115</v>
      </c>
      <c r="W215" s="4" t="s">
        <v>1114</v>
      </c>
      <c r="X215" s="4" t="s">
        <v>1113</v>
      </c>
      <c r="Y215" s="4">
        <v>4432245105</v>
      </c>
      <c r="Z215" s="4">
        <v>9034550270</v>
      </c>
      <c r="AA215" s="4">
        <v>5919577165</v>
      </c>
      <c r="AB215" s="4" t="s">
        <v>1112</v>
      </c>
      <c r="AC215" s="4" t="s">
        <v>1111</v>
      </c>
      <c r="AD215" s="4">
        <v>1</v>
      </c>
      <c r="AE215" s="2" t="s">
        <v>154</v>
      </c>
      <c r="AF215" s="1">
        <v>804960</v>
      </c>
    </row>
    <row r="216" spans="1:32" ht="14.25">
      <c r="A216" s="2">
        <v>215</v>
      </c>
      <c r="B216" s="2" t="s">
        <v>1119</v>
      </c>
      <c r="C216" s="2" t="s">
        <v>1160</v>
      </c>
      <c r="D216" s="2" t="s">
        <v>1706</v>
      </c>
      <c r="E216" s="2"/>
      <c r="F216" s="2">
        <v>6399427551</v>
      </c>
      <c r="G216" s="2" t="s">
        <v>969</v>
      </c>
      <c r="H216" s="5">
        <v>650743120</v>
      </c>
      <c r="I216" s="2"/>
      <c r="J216" s="2">
        <v>36</v>
      </c>
      <c r="K216" s="9">
        <f t="shared" si="12"/>
        <v>36</v>
      </c>
      <c r="L216" s="9">
        <f t="shared" si="13"/>
        <v>0</v>
      </c>
      <c r="M216" s="9">
        <f t="shared" si="14"/>
        <v>36</v>
      </c>
      <c r="N216" s="9">
        <f t="shared" si="15"/>
        <v>650743120</v>
      </c>
      <c r="O216" s="4">
        <v>720475</v>
      </c>
      <c r="P216" s="4">
        <v>1028212826</v>
      </c>
      <c r="Q216" s="4" t="s">
        <v>592</v>
      </c>
      <c r="R216" s="12" t="s">
        <v>2136</v>
      </c>
      <c r="S216" s="4">
        <v>1595</v>
      </c>
      <c r="T216" s="4" t="s">
        <v>1114</v>
      </c>
      <c r="U216" s="4" t="s">
        <v>1114</v>
      </c>
      <c r="V216" s="4" t="s">
        <v>1115</v>
      </c>
      <c r="W216" s="4" t="s">
        <v>1114</v>
      </c>
      <c r="X216" s="4" t="s">
        <v>1113</v>
      </c>
      <c r="Y216" s="4">
        <v>4432245105</v>
      </c>
      <c r="Z216" s="4">
        <v>9034550270</v>
      </c>
      <c r="AA216" s="4">
        <v>5919577165</v>
      </c>
      <c r="AB216" s="4" t="s">
        <v>1112</v>
      </c>
      <c r="AC216" s="4" t="s">
        <v>1111</v>
      </c>
      <c r="AD216" s="4">
        <v>1</v>
      </c>
      <c r="AE216" s="2" t="s">
        <v>153</v>
      </c>
      <c r="AF216" s="1">
        <v>4106189</v>
      </c>
    </row>
    <row r="217" spans="1:32" ht="14.25">
      <c r="A217" s="2">
        <v>216</v>
      </c>
      <c r="B217" s="2" t="s">
        <v>1119</v>
      </c>
      <c r="C217" s="2" t="s">
        <v>1152</v>
      </c>
      <c r="D217" s="2" t="s">
        <v>1452</v>
      </c>
      <c r="E217" s="2"/>
      <c r="F217" s="2">
        <v>2920335952</v>
      </c>
      <c r="G217" s="2" t="s">
        <v>806</v>
      </c>
      <c r="H217" s="5">
        <v>1003000000</v>
      </c>
      <c r="I217" s="2"/>
      <c r="J217" s="2">
        <v>36</v>
      </c>
      <c r="K217" s="9">
        <f t="shared" si="12"/>
        <v>36</v>
      </c>
      <c r="L217" s="9">
        <f t="shared" si="13"/>
        <v>0</v>
      </c>
      <c r="M217" s="9">
        <f t="shared" si="14"/>
        <v>36</v>
      </c>
      <c r="N217" s="9">
        <f t="shared" si="15"/>
        <v>1003000000</v>
      </c>
      <c r="O217" s="4">
        <v>773849</v>
      </c>
      <c r="P217" s="4">
        <v>1027939373</v>
      </c>
      <c r="Q217" s="4" t="s">
        <v>592</v>
      </c>
      <c r="R217" s="12" t="s">
        <v>2204</v>
      </c>
      <c r="S217" s="4">
        <v>1595</v>
      </c>
      <c r="T217" s="4" t="s">
        <v>1114</v>
      </c>
      <c r="U217" s="4" t="s">
        <v>1114</v>
      </c>
      <c r="V217" s="4" t="s">
        <v>1115</v>
      </c>
      <c r="W217" s="4" t="s">
        <v>1114</v>
      </c>
      <c r="X217" s="4" t="s">
        <v>1113</v>
      </c>
      <c r="Y217" s="4">
        <v>4432245105</v>
      </c>
      <c r="Z217" s="4">
        <v>9034550270</v>
      </c>
      <c r="AA217" s="4">
        <v>5919577165</v>
      </c>
      <c r="AB217" s="4" t="s">
        <v>1112</v>
      </c>
      <c r="AC217" s="4" t="s">
        <v>1111</v>
      </c>
      <c r="AD217" s="4">
        <v>1</v>
      </c>
      <c r="AE217" s="2" t="s">
        <v>557</v>
      </c>
      <c r="AF217" s="1">
        <v>6328930</v>
      </c>
    </row>
    <row r="218" spans="1:32" ht="14.25">
      <c r="A218" s="2">
        <v>217</v>
      </c>
      <c r="B218" s="2" t="s">
        <v>1119</v>
      </c>
      <c r="C218" s="2" t="s">
        <v>1217</v>
      </c>
      <c r="D218" s="2" t="s">
        <v>1704</v>
      </c>
      <c r="E218" s="2"/>
      <c r="F218" s="2">
        <v>2928869311</v>
      </c>
      <c r="G218" s="2" t="s">
        <v>723</v>
      </c>
      <c r="H218" s="5">
        <v>650700000</v>
      </c>
      <c r="I218" s="2"/>
      <c r="J218" s="2">
        <v>36</v>
      </c>
      <c r="K218" s="9">
        <f t="shared" si="12"/>
        <v>36</v>
      </c>
      <c r="L218" s="9">
        <f t="shared" si="13"/>
        <v>0</v>
      </c>
      <c r="M218" s="9">
        <f t="shared" si="14"/>
        <v>36</v>
      </c>
      <c r="N218" s="9">
        <f t="shared" si="15"/>
        <v>650700000</v>
      </c>
      <c r="O218" s="4">
        <v>553222</v>
      </c>
      <c r="P218" s="4">
        <v>1028214062</v>
      </c>
      <c r="Q218" s="4" t="s">
        <v>592</v>
      </c>
      <c r="R218" s="12" t="s">
        <v>2205</v>
      </c>
      <c r="S218" s="4">
        <v>1595</v>
      </c>
      <c r="T218" s="4" t="s">
        <v>1114</v>
      </c>
      <c r="U218" s="4" t="s">
        <v>1114</v>
      </c>
      <c r="V218" s="4" t="s">
        <v>1115</v>
      </c>
      <c r="W218" s="4" t="s">
        <v>1114</v>
      </c>
      <c r="X218" s="4" t="s">
        <v>1113</v>
      </c>
      <c r="Y218" s="4">
        <v>4432245105</v>
      </c>
      <c r="Z218" s="4">
        <v>9034550270</v>
      </c>
      <c r="AA218" s="4">
        <v>5919577165</v>
      </c>
      <c r="AB218" s="4" t="s">
        <v>1112</v>
      </c>
      <c r="AC218" s="4" t="s">
        <v>1111</v>
      </c>
      <c r="AD218" s="4">
        <v>1</v>
      </c>
      <c r="AE218" s="2" t="s">
        <v>150</v>
      </c>
      <c r="AF218" s="1">
        <v>4105917</v>
      </c>
    </row>
    <row r="219" spans="1:32" ht="14.25">
      <c r="A219" s="2">
        <v>218</v>
      </c>
      <c r="B219" s="2" t="s">
        <v>1119</v>
      </c>
      <c r="C219" s="2" t="s">
        <v>1175</v>
      </c>
      <c r="D219" s="2" t="s">
        <v>1159</v>
      </c>
      <c r="E219" s="2"/>
      <c r="F219" s="2">
        <v>6399965217</v>
      </c>
      <c r="G219" s="2" t="s">
        <v>990</v>
      </c>
      <c r="H219" s="5">
        <v>448000000</v>
      </c>
      <c r="I219" s="2"/>
      <c r="J219" s="2">
        <v>60</v>
      </c>
      <c r="K219" s="9">
        <f t="shared" si="12"/>
        <v>61</v>
      </c>
      <c r="L219" s="9">
        <f t="shared" si="13"/>
        <v>1</v>
      </c>
      <c r="M219" s="9">
        <f t="shared" si="14"/>
        <v>60</v>
      </c>
      <c r="N219" s="9">
        <f t="shared" si="15"/>
        <v>448000000</v>
      </c>
      <c r="O219" s="4">
        <v>369709</v>
      </c>
      <c r="P219" s="4">
        <v>1027939419</v>
      </c>
      <c r="Q219" s="4" t="s">
        <v>592</v>
      </c>
      <c r="R219" s="12" t="s">
        <v>2206</v>
      </c>
      <c r="S219" s="4">
        <v>1595</v>
      </c>
      <c r="T219" s="4" t="s">
        <v>1114</v>
      </c>
      <c r="U219" s="4" t="s">
        <v>1114</v>
      </c>
      <c r="V219" s="4" t="s">
        <v>1115</v>
      </c>
      <c r="W219" s="4" t="s">
        <v>1114</v>
      </c>
      <c r="X219" s="4" t="s">
        <v>1113</v>
      </c>
      <c r="Y219" s="4">
        <v>4432245105</v>
      </c>
      <c r="Z219" s="4">
        <v>9034550270</v>
      </c>
      <c r="AA219" s="4">
        <v>5919577165</v>
      </c>
      <c r="AB219" s="4" t="s">
        <v>1112</v>
      </c>
      <c r="AC219" s="4" t="s">
        <v>1111</v>
      </c>
      <c r="AD219" s="4">
        <v>1</v>
      </c>
      <c r="AE219" s="2" t="s">
        <v>148</v>
      </c>
      <c r="AF219" s="1">
        <v>4103680</v>
      </c>
    </row>
    <row r="220" spans="1:32" ht="14.25">
      <c r="A220" s="2">
        <v>219</v>
      </c>
      <c r="B220" s="2" t="s">
        <v>1119</v>
      </c>
      <c r="C220" s="2" t="s">
        <v>1256</v>
      </c>
      <c r="D220" s="2" t="s">
        <v>1741</v>
      </c>
      <c r="E220" s="2"/>
      <c r="F220" s="2">
        <v>2909689141</v>
      </c>
      <c r="G220" s="2" t="s">
        <v>776</v>
      </c>
      <c r="H220" s="5">
        <v>448934247</v>
      </c>
      <c r="I220" s="2"/>
      <c r="J220" s="2">
        <v>60</v>
      </c>
      <c r="K220" s="9">
        <f t="shared" si="12"/>
        <v>68</v>
      </c>
      <c r="L220" s="9">
        <f t="shared" si="13"/>
        <v>8</v>
      </c>
      <c r="M220" s="9">
        <f t="shared" si="14"/>
        <v>60</v>
      </c>
      <c r="N220" s="9">
        <f t="shared" si="15"/>
        <v>448934247</v>
      </c>
      <c r="O220" s="4">
        <v>130944</v>
      </c>
      <c r="P220" s="4">
        <v>1027718989</v>
      </c>
      <c r="Q220" s="4" t="s">
        <v>599</v>
      </c>
      <c r="R220" s="12" t="s">
        <v>2207</v>
      </c>
      <c r="S220" s="4">
        <v>1598</v>
      </c>
      <c r="T220" s="4" t="s">
        <v>1114</v>
      </c>
      <c r="U220" s="4" t="s">
        <v>1114</v>
      </c>
      <c r="V220" s="4" t="s">
        <v>1115</v>
      </c>
      <c r="W220" s="4" t="s">
        <v>1114</v>
      </c>
      <c r="X220" s="4" t="s">
        <v>1113</v>
      </c>
      <c r="Y220" s="4">
        <v>4432245105</v>
      </c>
      <c r="Z220" s="4">
        <v>9034550270</v>
      </c>
      <c r="AA220" s="4">
        <v>5919577165</v>
      </c>
      <c r="AB220" s="4" t="s">
        <v>1112</v>
      </c>
      <c r="AC220" s="4" t="s">
        <v>1111</v>
      </c>
      <c r="AD220" s="4">
        <v>1</v>
      </c>
      <c r="AE220" s="2" t="s">
        <v>147</v>
      </c>
      <c r="AF220" s="1">
        <v>4482339</v>
      </c>
    </row>
    <row r="221" spans="1:32" ht="14.25">
      <c r="A221" s="2">
        <v>220</v>
      </c>
      <c r="B221" s="2" t="s">
        <v>1119</v>
      </c>
      <c r="C221" s="2" t="s">
        <v>1144</v>
      </c>
      <c r="D221" s="2" t="s">
        <v>1739</v>
      </c>
      <c r="E221" s="2"/>
      <c r="F221" s="2">
        <v>2871957576</v>
      </c>
      <c r="G221" s="2" t="s">
        <v>728</v>
      </c>
      <c r="H221" s="5">
        <v>650743120</v>
      </c>
      <c r="I221" s="2"/>
      <c r="J221" s="2">
        <v>36</v>
      </c>
      <c r="K221" s="9">
        <f t="shared" si="12"/>
        <v>36</v>
      </c>
      <c r="L221" s="9">
        <f t="shared" si="13"/>
        <v>0</v>
      </c>
      <c r="M221" s="9">
        <f t="shared" si="14"/>
        <v>36</v>
      </c>
      <c r="N221" s="9">
        <f t="shared" si="15"/>
        <v>650743120</v>
      </c>
      <c r="O221" s="4">
        <v>915995</v>
      </c>
      <c r="P221" s="4">
        <v>1028281437</v>
      </c>
      <c r="Q221" s="4" t="s">
        <v>599</v>
      </c>
      <c r="R221" s="12" t="s">
        <v>2006</v>
      </c>
      <c r="S221" s="4">
        <v>1591</v>
      </c>
      <c r="T221" s="4" t="s">
        <v>1114</v>
      </c>
      <c r="U221" s="4" t="s">
        <v>1114</v>
      </c>
      <c r="V221" s="4" t="s">
        <v>1115</v>
      </c>
      <c r="W221" s="4" t="s">
        <v>1114</v>
      </c>
      <c r="X221" s="4" t="s">
        <v>1113</v>
      </c>
      <c r="Y221" s="4">
        <v>4432245105</v>
      </c>
      <c r="Z221" s="4">
        <v>9034550270</v>
      </c>
      <c r="AA221" s="4">
        <v>5919577165</v>
      </c>
      <c r="AB221" s="4" t="s">
        <v>1112</v>
      </c>
      <c r="AC221" s="4" t="s">
        <v>1111</v>
      </c>
      <c r="AD221" s="4">
        <v>1</v>
      </c>
      <c r="AE221" s="2" t="s">
        <v>145</v>
      </c>
      <c r="AF221" s="1">
        <v>4106189</v>
      </c>
    </row>
    <row r="222" spans="1:32" ht="14.25">
      <c r="A222" s="2">
        <v>221</v>
      </c>
      <c r="B222" s="2" t="s">
        <v>1119</v>
      </c>
      <c r="C222" s="2" t="s">
        <v>1738</v>
      </c>
      <c r="D222" s="2" t="s">
        <v>1737</v>
      </c>
      <c r="E222" s="2"/>
      <c r="F222" s="2">
        <v>6389900570</v>
      </c>
      <c r="G222" s="2" t="s">
        <v>620</v>
      </c>
      <c r="H222" s="5">
        <v>1120000000</v>
      </c>
      <c r="I222" s="2"/>
      <c r="J222" s="2">
        <v>84</v>
      </c>
      <c r="K222" s="9">
        <f t="shared" si="12"/>
        <v>85</v>
      </c>
      <c r="L222" s="9">
        <f t="shared" si="13"/>
        <v>1</v>
      </c>
      <c r="M222" s="9">
        <f t="shared" si="14"/>
        <v>84</v>
      </c>
      <c r="N222" s="9">
        <f t="shared" si="15"/>
        <v>1120000000</v>
      </c>
      <c r="O222" s="4">
        <v>987167</v>
      </c>
      <c r="P222" s="4">
        <v>1028158470</v>
      </c>
      <c r="Q222" s="4" t="s">
        <v>599</v>
      </c>
      <c r="R222" s="12" t="s">
        <v>2049</v>
      </c>
      <c r="S222" s="4">
        <v>1621</v>
      </c>
      <c r="T222" s="4" t="s">
        <v>1114</v>
      </c>
      <c r="U222" s="4" t="s">
        <v>1114</v>
      </c>
      <c r="V222" s="4" t="s">
        <v>1115</v>
      </c>
      <c r="W222" s="4" t="s">
        <v>1114</v>
      </c>
      <c r="X222" s="4" t="s">
        <v>1113</v>
      </c>
      <c r="Y222" s="4">
        <v>4432245105</v>
      </c>
      <c r="Z222" s="4">
        <v>9034550270</v>
      </c>
      <c r="AA222" s="4">
        <v>5919577165</v>
      </c>
      <c r="AB222" s="4" t="s">
        <v>1112</v>
      </c>
      <c r="AC222" s="4" t="s">
        <v>1111</v>
      </c>
      <c r="AD222" s="4">
        <v>1</v>
      </c>
      <c r="AE222" s="2" t="s">
        <v>144</v>
      </c>
      <c r="AF222" s="1">
        <v>13294400</v>
      </c>
    </row>
    <row r="223" spans="1:32" ht="14.25">
      <c r="A223" s="2">
        <v>222</v>
      </c>
      <c r="B223" s="2" t="s">
        <v>1119</v>
      </c>
      <c r="C223" s="2" t="s">
        <v>1217</v>
      </c>
      <c r="D223" s="2" t="s">
        <v>1671</v>
      </c>
      <c r="E223" s="2"/>
      <c r="F223" s="2">
        <v>2889284441</v>
      </c>
      <c r="G223" s="2" t="s">
        <v>751</v>
      </c>
      <c r="H223" s="5">
        <v>812000000</v>
      </c>
      <c r="I223" s="2"/>
      <c r="J223" s="2">
        <v>84</v>
      </c>
      <c r="K223" s="9">
        <f t="shared" si="12"/>
        <v>94</v>
      </c>
      <c r="L223" s="9">
        <f t="shared" si="13"/>
        <v>10</v>
      </c>
      <c r="M223" s="9">
        <f t="shared" si="14"/>
        <v>84</v>
      </c>
      <c r="N223" s="9">
        <f t="shared" si="15"/>
        <v>812000000</v>
      </c>
      <c r="O223" s="4">
        <v>369200</v>
      </c>
      <c r="P223" s="4">
        <v>1028193957</v>
      </c>
      <c r="Q223" s="4" t="s">
        <v>599</v>
      </c>
      <c r="R223" s="12" t="s">
        <v>2208</v>
      </c>
      <c r="S223" s="4">
        <v>1601</v>
      </c>
      <c r="T223" s="4" t="s">
        <v>1114</v>
      </c>
      <c r="U223" s="4" t="s">
        <v>1114</v>
      </c>
      <c r="V223" s="4" t="s">
        <v>1115</v>
      </c>
      <c r="W223" s="4" t="s">
        <v>1114</v>
      </c>
      <c r="X223" s="4" t="s">
        <v>1113</v>
      </c>
      <c r="Y223" s="4">
        <v>4432245105</v>
      </c>
      <c r="Z223" s="4">
        <v>9034550270</v>
      </c>
      <c r="AA223" s="4">
        <v>5919577165</v>
      </c>
      <c r="AB223" s="4" t="s">
        <v>1112</v>
      </c>
      <c r="AC223" s="4" t="s">
        <v>1111</v>
      </c>
      <c r="AD223" s="4">
        <v>1</v>
      </c>
      <c r="AE223" s="2" t="s">
        <v>143</v>
      </c>
      <c r="AF223" s="1">
        <v>10505900</v>
      </c>
    </row>
    <row r="224" spans="1:32" ht="14.25">
      <c r="A224" s="2">
        <v>223</v>
      </c>
      <c r="B224" s="2" t="s">
        <v>1119</v>
      </c>
      <c r="C224" s="2" t="s">
        <v>1166</v>
      </c>
      <c r="D224" s="2" t="s">
        <v>1736</v>
      </c>
      <c r="E224" s="2"/>
      <c r="F224" s="2">
        <v>6380130802</v>
      </c>
      <c r="G224" s="2" t="s">
        <v>926</v>
      </c>
      <c r="H224" s="5">
        <v>216000000</v>
      </c>
      <c r="I224" s="2"/>
      <c r="J224" s="2">
        <v>36</v>
      </c>
      <c r="K224" s="9">
        <f t="shared" si="12"/>
        <v>36</v>
      </c>
      <c r="L224" s="9">
        <f t="shared" si="13"/>
        <v>0</v>
      </c>
      <c r="M224" s="9">
        <f t="shared" si="14"/>
        <v>36</v>
      </c>
      <c r="N224" s="9">
        <f t="shared" si="15"/>
        <v>216000000</v>
      </c>
      <c r="O224" s="4">
        <v>964832</v>
      </c>
      <c r="P224" s="4">
        <v>1028130373</v>
      </c>
      <c r="Q224" s="4" t="s">
        <v>599</v>
      </c>
      <c r="R224" s="12" t="s">
        <v>2031</v>
      </c>
      <c r="S224" s="4">
        <v>1621</v>
      </c>
      <c r="T224" s="4" t="s">
        <v>1114</v>
      </c>
      <c r="U224" s="4" t="s">
        <v>1114</v>
      </c>
      <c r="V224" s="4" t="s">
        <v>1115</v>
      </c>
      <c r="W224" s="4" t="s">
        <v>1114</v>
      </c>
      <c r="X224" s="4" t="s">
        <v>1113</v>
      </c>
      <c r="Y224" s="4">
        <v>4432245105</v>
      </c>
      <c r="Z224" s="4">
        <v>9034550270</v>
      </c>
      <c r="AA224" s="4">
        <v>5919577165</v>
      </c>
      <c r="AB224" s="4" t="s">
        <v>1112</v>
      </c>
      <c r="AC224" s="4" t="s">
        <v>1111</v>
      </c>
      <c r="AD224" s="4">
        <v>1</v>
      </c>
      <c r="AE224" s="2" t="s">
        <v>142</v>
      </c>
      <c r="AF224" s="1">
        <v>1362960</v>
      </c>
    </row>
    <row r="225" spans="1:32" ht="14.25">
      <c r="A225" s="2">
        <v>224</v>
      </c>
      <c r="B225" s="2" t="s">
        <v>1119</v>
      </c>
      <c r="C225" s="2" t="s">
        <v>1357</v>
      </c>
      <c r="D225" s="2" t="s">
        <v>1358</v>
      </c>
      <c r="E225" s="2"/>
      <c r="F225" s="2">
        <v>2960302214</v>
      </c>
      <c r="G225" s="2" t="s">
        <v>673</v>
      </c>
      <c r="H225" s="5">
        <v>1601000000</v>
      </c>
      <c r="I225" s="2"/>
      <c r="J225" s="2">
        <v>84</v>
      </c>
      <c r="K225" s="9">
        <f t="shared" si="12"/>
        <v>56</v>
      </c>
      <c r="L225" s="9">
        <f t="shared" si="13"/>
        <v>-28</v>
      </c>
      <c r="M225" s="9">
        <f t="shared" si="14"/>
        <v>84</v>
      </c>
      <c r="N225" s="9">
        <f t="shared" si="15"/>
        <v>1601000000</v>
      </c>
      <c r="O225" s="4">
        <v>356741</v>
      </c>
      <c r="P225" s="4">
        <v>1026628393</v>
      </c>
      <c r="Q225" s="4" t="s">
        <v>599</v>
      </c>
      <c r="R225" s="12" t="s">
        <v>2062</v>
      </c>
      <c r="S225" s="4">
        <v>1592</v>
      </c>
      <c r="T225" s="4" t="s">
        <v>1114</v>
      </c>
      <c r="U225" s="4" t="s">
        <v>1114</v>
      </c>
      <c r="V225" s="4" t="s">
        <v>1115</v>
      </c>
      <c r="W225" s="4" t="s">
        <v>1114</v>
      </c>
      <c r="X225" s="4" t="s">
        <v>1113</v>
      </c>
      <c r="Y225" s="4">
        <v>4432245105</v>
      </c>
      <c r="Z225" s="4">
        <v>9034550270</v>
      </c>
      <c r="AA225" s="4">
        <v>5919577165</v>
      </c>
      <c r="AB225" s="4" t="s">
        <v>1112</v>
      </c>
      <c r="AC225" s="4" t="s">
        <v>1111</v>
      </c>
      <c r="AD225" s="4">
        <v>1</v>
      </c>
      <c r="AE225" s="2" t="s">
        <v>139</v>
      </c>
      <c r="AF225" s="1">
        <v>13769200</v>
      </c>
    </row>
    <row r="226" spans="1:32" ht="14.25">
      <c r="A226" s="2">
        <v>225</v>
      </c>
      <c r="B226" s="2" t="s">
        <v>1119</v>
      </c>
      <c r="C226" s="2" t="s">
        <v>1732</v>
      </c>
      <c r="D226" s="2" t="s">
        <v>1731</v>
      </c>
      <c r="E226" s="2"/>
      <c r="F226" s="2">
        <v>6399644100</v>
      </c>
      <c r="G226" s="2" t="s">
        <v>975</v>
      </c>
      <c r="H226" s="5">
        <v>650743120</v>
      </c>
      <c r="I226" s="2"/>
      <c r="J226" s="2">
        <v>36</v>
      </c>
      <c r="K226" s="9">
        <f t="shared" si="12"/>
        <v>36</v>
      </c>
      <c r="L226" s="9">
        <f t="shared" si="13"/>
        <v>0</v>
      </c>
      <c r="M226" s="9">
        <f t="shared" si="14"/>
        <v>36</v>
      </c>
      <c r="N226" s="9">
        <f t="shared" si="15"/>
        <v>650743120</v>
      </c>
      <c r="O226" s="4">
        <v>789058</v>
      </c>
      <c r="P226" s="4">
        <v>1028222266</v>
      </c>
      <c r="Q226" s="4" t="s">
        <v>599</v>
      </c>
      <c r="R226" s="12" t="s">
        <v>2026</v>
      </c>
      <c r="S226" s="4">
        <v>1595</v>
      </c>
      <c r="T226" s="4" t="s">
        <v>1114</v>
      </c>
      <c r="U226" s="4" t="s">
        <v>1114</v>
      </c>
      <c r="V226" s="4" t="s">
        <v>1115</v>
      </c>
      <c r="W226" s="4" t="s">
        <v>1114</v>
      </c>
      <c r="X226" s="4" t="s">
        <v>1113</v>
      </c>
      <c r="Y226" s="4">
        <v>4432245105</v>
      </c>
      <c r="Z226" s="4">
        <v>9034550270</v>
      </c>
      <c r="AA226" s="4">
        <v>5919577165</v>
      </c>
      <c r="AB226" s="4" t="s">
        <v>1112</v>
      </c>
      <c r="AC226" s="4" t="s">
        <v>1111</v>
      </c>
      <c r="AD226" s="4">
        <v>1</v>
      </c>
      <c r="AE226" s="2" t="s">
        <v>137</v>
      </c>
      <c r="AF226" s="1">
        <v>4106189</v>
      </c>
    </row>
    <row r="227" spans="1:32" ht="14.25">
      <c r="A227" s="2">
        <v>226</v>
      </c>
      <c r="B227" s="2" t="s">
        <v>1124</v>
      </c>
      <c r="C227" s="2" t="s">
        <v>1729</v>
      </c>
      <c r="D227" s="2" t="s">
        <v>1151</v>
      </c>
      <c r="E227" s="2"/>
      <c r="F227" s="2">
        <v>2929856254</v>
      </c>
      <c r="G227" s="2" t="s">
        <v>854</v>
      </c>
      <c r="H227" s="5">
        <v>650700000</v>
      </c>
      <c r="I227" s="2"/>
      <c r="J227" s="2">
        <v>36</v>
      </c>
      <c r="K227" s="9">
        <f t="shared" si="12"/>
        <v>36</v>
      </c>
      <c r="L227" s="9">
        <f t="shared" si="13"/>
        <v>0</v>
      </c>
      <c r="M227" s="9">
        <f t="shared" si="14"/>
        <v>36</v>
      </c>
      <c r="N227" s="9">
        <f t="shared" si="15"/>
        <v>650700000</v>
      </c>
      <c r="O227" s="4">
        <v>725384</v>
      </c>
      <c r="P227" s="4">
        <v>1017787105</v>
      </c>
      <c r="Q227" s="4" t="s">
        <v>599</v>
      </c>
      <c r="R227" s="12" t="s">
        <v>2139</v>
      </c>
      <c r="S227" s="4">
        <v>1595</v>
      </c>
      <c r="T227" s="4" t="s">
        <v>1114</v>
      </c>
      <c r="U227" s="4" t="s">
        <v>1114</v>
      </c>
      <c r="V227" s="4" t="s">
        <v>1115</v>
      </c>
      <c r="W227" s="4" t="s">
        <v>1114</v>
      </c>
      <c r="X227" s="4" t="s">
        <v>1113</v>
      </c>
      <c r="Y227" s="4">
        <v>4432245105</v>
      </c>
      <c r="Z227" s="4">
        <v>9034550270</v>
      </c>
      <c r="AA227" s="4">
        <v>5919577165</v>
      </c>
      <c r="AB227" s="4" t="s">
        <v>1112</v>
      </c>
      <c r="AC227" s="4" t="s">
        <v>1111</v>
      </c>
      <c r="AD227" s="4">
        <v>1</v>
      </c>
      <c r="AE227" s="2" t="s">
        <v>135</v>
      </c>
      <c r="AF227" s="1">
        <v>4105917</v>
      </c>
    </row>
    <row r="228" spans="1:32" ht="14.25">
      <c r="A228" s="2">
        <v>227</v>
      </c>
      <c r="B228" s="2" t="s">
        <v>1119</v>
      </c>
      <c r="C228" s="2" t="s">
        <v>1546</v>
      </c>
      <c r="D228" s="2" t="s">
        <v>1589</v>
      </c>
      <c r="E228" s="2"/>
      <c r="F228" s="2">
        <v>2972149637</v>
      </c>
      <c r="G228" s="2" t="s">
        <v>689</v>
      </c>
      <c r="H228" s="5">
        <v>447934247</v>
      </c>
      <c r="I228" s="2"/>
      <c r="J228" s="2">
        <v>54</v>
      </c>
      <c r="K228" s="9">
        <f t="shared" si="12"/>
        <v>61</v>
      </c>
      <c r="L228" s="9">
        <f t="shared" si="13"/>
        <v>7</v>
      </c>
      <c r="M228" s="9">
        <f t="shared" si="14"/>
        <v>54</v>
      </c>
      <c r="N228" s="9">
        <f t="shared" si="15"/>
        <v>447934247</v>
      </c>
      <c r="O228" s="4">
        <v>847827</v>
      </c>
      <c r="P228" s="4">
        <v>1027640976</v>
      </c>
      <c r="Q228" s="4" t="s">
        <v>599</v>
      </c>
      <c r="R228" s="12" t="s">
        <v>2060</v>
      </c>
      <c r="S228" s="4">
        <v>1592</v>
      </c>
      <c r="T228" s="4" t="s">
        <v>1114</v>
      </c>
      <c r="U228" s="4" t="s">
        <v>1114</v>
      </c>
      <c r="V228" s="4" t="s">
        <v>1115</v>
      </c>
      <c r="W228" s="4" t="s">
        <v>1114</v>
      </c>
      <c r="X228" s="4" t="s">
        <v>1113</v>
      </c>
      <c r="Y228" s="4">
        <v>4432245105</v>
      </c>
      <c r="Z228" s="4">
        <v>9034550270</v>
      </c>
      <c r="AA228" s="4">
        <v>5919577165</v>
      </c>
      <c r="AB228" s="4" t="s">
        <v>1112</v>
      </c>
      <c r="AC228" s="4" t="s">
        <v>1111</v>
      </c>
      <c r="AD228" s="4">
        <v>1</v>
      </c>
      <c r="AE228" s="2" t="s">
        <v>556</v>
      </c>
      <c r="AF228" s="1">
        <v>4103078</v>
      </c>
    </row>
    <row r="229" spans="1:32" ht="14.25">
      <c r="A229" s="2">
        <v>228</v>
      </c>
      <c r="B229" s="2" t="s">
        <v>1124</v>
      </c>
      <c r="C229" s="2" t="s">
        <v>1755</v>
      </c>
      <c r="D229" s="2" t="s">
        <v>1185</v>
      </c>
      <c r="E229" s="2"/>
      <c r="F229" s="2">
        <v>2971494012</v>
      </c>
      <c r="G229" s="2" t="s">
        <v>1061</v>
      </c>
      <c r="H229" s="5">
        <v>1160000000</v>
      </c>
      <c r="I229" s="2"/>
      <c r="J229" s="2">
        <v>84</v>
      </c>
      <c r="K229" s="9">
        <f t="shared" si="12"/>
        <v>85</v>
      </c>
      <c r="L229" s="9">
        <f t="shared" si="13"/>
        <v>1</v>
      </c>
      <c r="M229" s="9">
        <f t="shared" si="14"/>
        <v>84</v>
      </c>
      <c r="N229" s="9">
        <f t="shared" si="15"/>
        <v>1160000000</v>
      </c>
      <c r="O229" s="4">
        <v>159614</v>
      </c>
      <c r="P229" s="4">
        <v>1022174849</v>
      </c>
      <c r="Q229" s="4" t="s">
        <v>598</v>
      </c>
      <c r="R229" s="12" t="s">
        <v>2190</v>
      </c>
      <c r="S229" s="4">
        <v>1592</v>
      </c>
      <c r="T229" s="4" t="s">
        <v>1114</v>
      </c>
      <c r="U229" s="4" t="s">
        <v>1114</v>
      </c>
      <c r="V229" s="4" t="s">
        <v>1115</v>
      </c>
      <c r="W229" s="4" t="s">
        <v>1114</v>
      </c>
      <c r="X229" s="4" t="s">
        <v>1113</v>
      </c>
      <c r="Y229" s="4">
        <v>4432245105</v>
      </c>
      <c r="Z229" s="4">
        <v>9034550270</v>
      </c>
      <c r="AA229" s="4">
        <v>5919577165</v>
      </c>
      <c r="AB229" s="4" t="s">
        <v>1112</v>
      </c>
      <c r="AC229" s="4" t="s">
        <v>1111</v>
      </c>
      <c r="AD229" s="4">
        <v>1</v>
      </c>
      <c r="AE229" s="2" t="s">
        <v>130</v>
      </c>
      <c r="AF229" s="1">
        <v>13769200</v>
      </c>
    </row>
    <row r="230" spans="1:32" ht="14.25">
      <c r="A230" s="2">
        <v>229</v>
      </c>
      <c r="B230" s="2" t="s">
        <v>1119</v>
      </c>
      <c r="C230" s="2" t="s">
        <v>1912</v>
      </c>
      <c r="D230" s="2" t="s">
        <v>1911</v>
      </c>
      <c r="E230" s="2"/>
      <c r="F230" s="2">
        <v>2872459987</v>
      </c>
      <c r="G230" s="2" t="s">
        <v>738</v>
      </c>
      <c r="H230" s="5">
        <v>1160000000</v>
      </c>
      <c r="I230" s="2"/>
      <c r="J230" s="2">
        <v>84</v>
      </c>
      <c r="K230" s="9">
        <f t="shared" si="12"/>
        <v>85</v>
      </c>
      <c r="L230" s="9">
        <f t="shared" si="13"/>
        <v>1</v>
      </c>
      <c r="M230" s="9">
        <f t="shared" si="14"/>
        <v>84</v>
      </c>
      <c r="N230" s="9">
        <f t="shared" si="15"/>
        <v>1160000000</v>
      </c>
      <c r="O230" s="4">
        <v>40863</v>
      </c>
      <c r="P230" s="4">
        <v>1025735098</v>
      </c>
      <c r="Q230" s="4" t="s">
        <v>598</v>
      </c>
      <c r="R230" s="12" t="s">
        <v>2209</v>
      </c>
      <c r="S230" s="4">
        <v>1589</v>
      </c>
      <c r="T230" s="4" t="s">
        <v>1114</v>
      </c>
      <c r="U230" s="4" t="s">
        <v>1114</v>
      </c>
      <c r="V230" s="4" t="s">
        <v>1115</v>
      </c>
      <c r="W230" s="4" t="s">
        <v>1114</v>
      </c>
      <c r="X230" s="4" t="s">
        <v>1113</v>
      </c>
      <c r="Y230" s="4">
        <v>4432245105</v>
      </c>
      <c r="Z230" s="4">
        <v>9034550270</v>
      </c>
      <c r="AA230" s="4">
        <v>5919577165</v>
      </c>
      <c r="AB230" s="4" t="s">
        <v>1112</v>
      </c>
      <c r="AC230" s="4" t="s">
        <v>1111</v>
      </c>
      <c r="AD230" s="4">
        <v>1</v>
      </c>
      <c r="AE230" s="2" t="s">
        <v>129</v>
      </c>
      <c r="AF230" s="1">
        <v>13769200</v>
      </c>
    </row>
    <row r="231" spans="1:32" ht="14.25">
      <c r="A231" s="2">
        <v>230</v>
      </c>
      <c r="B231" s="2" t="s">
        <v>1119</v>
      </c>
      <c r="C231" s="2" t="s">
        <v>1748</v>
      </c>
      <c r="D231" s="2" t="s">
        <v>1747</v>
      </c>
      <c r="E231" s="2"/>
      <c r="F231" s="2">
        <v>2880019591</v>
      </c>
      <c r="G231" s="2" t="s">
        <v>740</v>
      </c>
      <c r="H231" s="5">
        <v>1160000000</v>
      </c>
      <c r="I231" s="2"/>
      <c r="J231" s="2">
        <v>84</v>
      </c>
      <c r="K231" s="9">
        <f t="shared" si="12"/>
        <v>94</v>
      </c>
      <c r="L231" s="9">
        <f t="shared" si="13"/>
        <v>10</v>
      </c>
      <c r="M231" s="9">
        <f t="shared" si="14"/>
        <v>84</v>
      </c>
      <c r="N231" s="9">
        <f t="shared" si="15"/>
        <v>1160000000</v>
      </c>
      <c r="O231" s="4">
        <v>667667</v>
      </c>
      <c r="P231" s="4">
        <v>1027931192</v>
      </c>
      <c r="Q231" s="4" t="s">
        <v>598</v>
      </c>
      <c r="R231" s="12" t="s">
        <v>2083</v>
      </c>
      <c r="S231" s="4">
        <v>1601</v>
      </c>
      <c r="T231" s="4" t="s">
        <v>1114</v>
      </c>
      <c r="U231" s="4" t="s">
        <v>1114</v>
      </c>
      <c r="V231" s="4" t="s">
        <v>1115</v>
      </c>
      <c r="W231" s="4" t="s">
        <v>1114</v>
      </c>
      <c r="X231" s="4" t="s">
        <v>1113</v>
      </c>
      <c r="Y231" s="4">
        <v>4432245105</v>
      </c>
      <c r="Z231" s="4">
        <v>9034550270</v>
      </c>
      <c r="AA231" s="4">
        <v>5919577165</v>
      </c>
      <c r="AB231" s="4" t="s">
        <v>1112</v>
      </c>
      <c r="AC231" s="4" t="s">
        <v>1111</v>
      </c>
      <c r="AD231" s="4">
        <v>1</v>
      </c>
      <c r="AE231" s="2" t="s">
        <v>124</v>
      </c>
      <c r="AF231" s="1">
        <v>15008428</v>
      </c>
    </row>
    <row r="232" spans="1:32" ht="14.25">
      <c r="A232" s="2">
        <v>231</v>
      </c>
      <c r="B232" s="2"/>
      <c r="C232" s="2"/>
      <c r="D232" s="2"/>
      <c r="E232" s="2"/>
      <c r="F232" s="2">
        <v>2860219552</v>
      </c>
      <c r="G232" s="2" t="s">
        <v>996</v>
      </c>
      <c r="H232" s="5">
        <v>650743120</v>
      </c>
      <c r="I232" s="2"/>
      <c r="J232" s="2">
        <v>36</v>
      </c>
      <c r="K232" s="9">
        <f t="shared" si="12"/>
        <v>36</v>
      </c>
      <c r="L232" s="9">
        <f t="shared" si="13"/>
        <v>0</v>
      </c>
      <c r="M232" s="9">
        <f t="shared" si="14"/>
        <v>36</v>
      </c>
      <c r="N232" s="9">
        <f t="shared" si="15"/>
        <v>650743120</v>
      </c>
      <c r="O232" s="4">
        <v>857159</v>
      </c>
      <c r="P232" s="4">
        <v>1028297549</v>
      </c>
      <c r="Q232" s="4" t="s">
        <v>598</v>
      </c>
      <c r="R232" s="12" t="s">
        <v>2011</v>
      </c>
      <c r="S232" s="4">
        <v>1589</v>
      </c>
      <c r="T232" s="4" t="s">
        <v>1114</v>
      </c>
      <c r="U232" s="4" t="s">
        <v>1114</v>
      </c>
      <c r="V232" s="4" t="s">
        <v>1115</v>
      </c>
      <c r="W232" s="4" t="s">
        <v>1114</v>
      </c>
      <c r="X232" s="4" t="s">
        <v>1113</v>
      </c>
      <c r="Y232" s="4">
        <v>4432245105</v>
      </c>
      <c r="Z232" s="4">
        <v>9034550270</v>
      </c>
      <c r="AA232" s="4">
        <v>5919577165</v>
      </c>
      <c r="AB232" s="4" t="s">
        <v>1112</v>
      </c>
      <c r="AC232" s="4" t="s">
        <v>1111</v>
      </c>
      <c r="AD232" s="4">
        <v>1</v>
      </c>
      <c r="AE232" s="2" t="s">
        <v>555</v>
      </c>
      <c r="AF232" s="1">
        <v>4106189</v>
      </c>
    </row>
    <row r="233" spans="1:32" ht="14.25">
      <c r="A233" s="2">
        <v>232</v>
      </c>
      <c r="B233" s="2" t="s">
        <v>1119</v>
      </c>
      <c r="C233" s="2" t="s">
        <v>1744</v>
      </c>
      <c r="D233" s="2" t="s">
        <v>1743</v>
      </c>
      <c r="E233" s="2"/>
      <c r="F233" s="2">
        <v>2971932311</v>
      </c>
      <c r="G233" s="2" t="s">
        <v>1065</v>
      </c>
      <c r="H233" s="5">
        <v>1160000000</v>
      </c>
      <c r="I233" s="2"/>
      <c r="J233" s="2">
        <v>84</v>
      </c>
      <c r="K233" s="9">
        <f t="shared" si="12"/>
        <v>85</v>
      </c>
      <c r="L233" s="9">
        <f t="shared" si="13"/>
        <v>1</v>
      </c>
      <c r="M233" s="9">
        <f t="shared" si="14"/>
        <v>84</v>
      </c>
      <c r="N233" s="9">
        <f t="shared" si="15"/>
        <v>1160000000</v>
      </c>
      <c r="O233" s="4">
        <v>286112</v>
      </c>
      <c r="P233" s="4">
        <v>1025943665</v>
      </c>
      <c r="Q233" s="4" t="s">
        <v>598</v>
      </c>
      <c r="R233" s="12" t="s">
        <v>2147</v>
      </c>
      <c r="S233" s="4">
        <v>1592</v>
      </c>
      <c r="T233" s="4" t="s">
        <v>1114</v>
      </c>
      <c r="U233" s="4" t="s">
        <v>1114</v>
      </c>
      <c r="V233" s="4" t="s">
        <v>1115</v>
      </c>
      <c r="W233" s="4" t="s">
        <v>1114</v>
      </c>
      <c r="X233" s="4" t="s">
        <v>1113</v>
      </c>
      <c r="Y233" s="4">
        <v>4432245105</v>
      </c>
      <c r="Z233" s="4">
        <v>9034550270</v>
      </c>
      <c r="AA233" s="4">
        <v>5919577165</v>
      </c>
      <c r="AB233" s="4" t="s">
        <v>1112</v>
      </c>
      <c r="AC233" s="4" t="s">
        <v>1111</v>
      </c>
      <c r="AD233" s="4">
        <v>1</v>
      </c>
      <c r="AE233" s="2" t="s">
        <v>120</v>
      </c>
      <c r="AF233" s="1">
        <v>13769200</v>
      </c>
    </row>
    <row r="234" spans="1:32" ht="14.25">
      <c r="A234" s="2">
        <v>233</v>
      </c>
      <c r="B234" s="2" t="s">
        <v>1119</v>
      </c>
      <c r="C234" s="2" t="s">
        <v>1459</v>
      </c>
      <c r="D234" s="2" t="s">
        <v>1742</v>
      </c>
      <c r="E234" s="2"/>
      <c r="F234" s="2">
        <v>2938356684</v>
      </c>
      <c r="G234" s="2" t="s">
        <v>865</v>
      </c>
      <c r="H234" s="5">
        <v>927868493</v>
      </c>
      <c r="I234" s="2"/>
      <c r="J234" s="2">
        <v>72</v>
      </c>
      <c r="K234" s="9">
        <f t="shared" si="12"/>
        <v>73</v>
      </c>
      <c r="L234" s="9">
        <f t="shared" si="13"/>
        <v>1</v>
      </c>
      <c r="M234" s="9">
        <f t="shared" si="14"/>
        <v>72</v>
      </c>
      <c r="N234" s="9">
        <f t="shared" si="15"/>
        <v>927868493</v>
      </c>
      <c r="O234" s="4">
        <v>914932</v>
      </c>
      <c r="P234" s="4">
        <v>1028366922</v>
      </c>
      <c r="Q234" s="4" t="s">
        <v>598</v>
      </c>
      <c r="R234" s="12" t="s">
        <v>2210</v>
      </c>
      <c r="S234" s="4">
        <v>1595</v>
      </c>
      <c r="T234" s="4" t="s">
        <v>1114</v>
      </c>
      <c r="U234" s="4" t="s">
        <v>1114</v>
      </c>
      <c r="V234" s="4" t="s">
        <v>1115</v>
      </c>
      <c r="W234" s="4" t="s">
        <v>1114</v>
      </c>
      <c r="X234" s="4" t="s">
        <v>1113</v>
      </c>
      <c r="Y234" s="4">
        <v>4432245105</v>
      </c>
      <c r="Z234" s="4">
        <v>9034550270</v>
      </c>
      <c r="AA234" s="4">
        <v>5919577165</v>
      </c>
      <c r="AB234" s="4" t="s">
        <v>1112</v>
      </c>
      <c r="AC234" s="4" t="s">
        <v>1111</v>
      </c>
      <c r="AD234" s="4">
        <v>1</v>
      </c>
      <c r="AE234" s="2" t="s">
        <v>119</v>
      </c>
      <c r="AF234" s="1">
        <v>9770455</v>
      </c>
    </row>
    <row r="235" spans="1:32" ht="14.25">
      <c r="A235" s="2">
        <v>234</v>
      </c>
      <c r="B235" s="2" t="s">
        <v>1119</v>
      </c>
      <c r="C235" s="2" t="s">
        <v>1144</v>
      </c>
      <c r="D235" s="2" t="s">
        <v>1216</v>
      </c>
      <c r="E235" s="2"/>
      <c r="F235" s="2">
        <v>3760388868</v>
      </c>
      <c r="G235" s="2" t="s">
        <v>912</v>
      </c>
      <c r="H235" s="5">
        <v>195000000</v>
      </c>
      <c r="I235" s="2"/>
      <c r="J235" s="2">
        <v>36</v>
      </c>
      <c r="K235" s="9">
        <f t="shared" si="12"/>
        <v>36</v>
      </c>
      <c r="L235" s="9">
        <f t="shared" si="13"/>
        <v>0</v>
      </c>
      <c r="M235" s="9">
        <f t="shared" si="14"/>
        <v>36</v>
      </c>
      <c r="N235" s="9">
        <f t="shared" si="15"/>
        <v>195000000</v>
      </c>
      <c r="O235" s="4">
        <v>655389</v>
      </c>
      <c r="P235" s="4">
        <v>1028503619</v>
      </c>
      <c r="Q235" s="4" t="s">
        <v>585</v>
      </c>
      <c r="R235" s="12" t="s">
        <v>2211</v>
      </c>
      <c r="S235" s="4">
        <v>1595</v>
      </c>
      <c r="T235" s="4" t="s">
        <v>1114</v>
      </c>
      <c r="U235" s="4" t="s">
        <v>1114</v>
      </c>
      <c r="V235" s="4" t="s">
        <v>1115</v>
      </c>
      <c r="W235" s="4" t="s">
        <v>1114</v>
      </c>
      <c r="X235" s="4" t="s">
        <v>1113</v>
      </c>
      <c r="Y235" s="4">
        <v>4432245105</v>
      </c>
      <c r="Z235" s="4">
        <v>9034550270</v>
      </c>
      <c r="AA235" s="4">
        <v>5919577165</v>
      </c>
      <c r="AB235" s="4" t="s">
        <v>1112</v>
      </c>
      <c r="AC235" s="4" t="s">
        <v>1111</v>
      </c>
      <c r="AD235" s="4">
        <v>1</v>
      </c>
      <c r="AE235" s="2" t="s">
        <v>116</v>
      </c>
      <c r="AF235" s="1">
        <v>1230450</v>
      </c>
    </row>
    <row r="236" spans="1:32" ht="14.25">
      <c r="A236" s="2">
        <v>235</v>
      </c>
      <c r="B236" s="2" t="s">
        <v>1119</v>
      </c>
      <c r="C236" s="2" t="s">
        <v>1188</v>
      </c>
      <c r="D236" s="2" t="s">
        <v>1706</v>
      </c>
      <c r="E236" s="2"/>
      <c r="F236" s="2">
        <v>6399774950</v>
      </c>
      <c r="G236" s="2" t="s">
        <v>982</v>
      </c>
      <c r="H236" s="5">
        <v>650700000</v>
      </c>
      <c r="I236" s="2"/>
      <c r="J236" s="2">
        <v>36</v>
      </c>
      <c r="K236" s="9">
        <f t="shared" si="12"/>
        <v>36</v>
      </c>
      <c r="L236" s="9">
        <f t="shared" si="13"/>
        <v>0</v>
      </c>
      <c r="M236" s="9">
        <f t="shared" si="14"/>
        <v>36</v>
      </c>
      <c r="N236" s="9">
        <f t="shared" si="15"/>
        <v>650700000</v>
      </c>
      <c r="O236" s="4">
        <v>289868</v>
      </c>
      <c r="P236" s="4">
        <v>1028273094</v>
      </c>
      <c r="Q236" s="4" t="s">
        <v>585</v>
      </c>
      <c r="R236" s="12" t="s">
        <v>2175</v>
      </c>
      <c r="S236" s="4">
        <v>1595</v>
      </c>
      <c r="T236" s="4" t="s">
        <v>1114</v>
      </c>
      <c r="U236" s="4" t="s">
        <v>1114</v>
      </c>
      <c r="V236" s="4" t="s">
        <v>1115</v>
      </c>
      <c r="W236" s="4" t="s">
        <v>1114</v>
      </c>
      <c r="X236" s="4" t="s">
        <v>1113</v>
      </c>
      <c r="Y236" s="4">
        <v>4432245105</v>
      </c>
      <c r="Z236" s="4">
        <v>9034550270</v>
      </c>
      <c r="AA236" s="4">
        <v>5919577165</v>
      </c>
      <c r="AB236" s="4" t="s">
        <v>1112</v>
      </c>
      <c r="AC236" s="4" t="s">
        <v>1111</v>
      </c>
      <c r="AD236" s="4">
        <v>1</v>
      </c>
      <c r="AE236" s="2" t="s">
        <v>115</v>
      </c>
      <c r="AF236" s="1">
        <v>4105917</v>
      </c>
    </row>
    <row r="237" spans="1:32" ht="14.25">
      <c r="A237" s="2">
        <v>236</v>
      </c>
      <c r="B237" s="2" t="s">
        <v>1119</v>
      </c>
      <c r="C237" s="2" t="s">
        <v>1783</v>
      </c>
      <c r="D237" s="2" t="s">
        <v>1782</v>
      </c>
      <c r="E237" s="2"/>
      <c r="F237" s="2">
        <v>2970322757</v>
      </c>
      <c r="G237" s="2" t="s">
        <v>896</v>
      </c>
      <c r="H237" s="10">
        <v>4470000000</v>
      </c>
      <c r="I237" s="2"/>
      <c r="J237" s="2">
        <v>54</v>
      </c>
      <c r="K237" s="9">
        <f t="shared" si="12"/>
        <v>-11</v>
      </c>
      <c r="L237" s="9">
        <f t="shared" si="13"/>
        <v>-65</v>
      </c>
      <c r="M237" s="9">
        <f t="shared" si="14"/>
        <v>54</v>
      </c>
      <c r="N237" s="9">
        <f t="shared" si="15"/>
        <v>4470000000</v>
      </c>
      <c r="O237" s="4">
        <v>447179</v>
      </c>
      <c r="P237" s="4">
        <v>1027193175</v>
      </c>
      <c r="Q237" s="4" t="s">
        <v>585</v>
      </c>
      <c r="R237" s="12" t="s">
        <v>2173</v>
      </c>
      <c r="S237" s="4">
        <v>1592</v>
      </c>
      <c r="T237" s="4" t="s">
        <v>1114</v>
      </c>
      <c r="U237" s="4" t="s">
        <v>1114</v>
      </c>
      <c r="V237" s="4" t="s">
        <v>1115</v>
      </c>
      <c r="W237" s="4" t="s">
        <v>1114</v>
      </c>
      <c r="X237" s="4" t="s">
        <v>1113</v>
      </c>
      <c r="Y237" s="4">
        <v>4432245105</v>
      </c>
      <c r="Z237" s="4">
        <v>9034550270</v>
      </c>
      <c r="AA237" s="4">
        <v>5919577165</v>
      </c>
      <c r="AB237" s="4" t="s">
        <v>1112</v>
      </c>
      <c r="AC237" s="4" t="s">
        <v>1111</v>
      </c>
      <c r="AD237" s="4">
        <v>1</v>
      </c>
      <c r="AE237" s="2" t="s">
        <v>108</v>
      </c>
      <c r="AF237" s="1">
        <v>4103078</v>
      </c>
    </row>
    <row r="238" spans="1:32" ht="14.25">
      <c r="A238" s="2">
        <v>237</v>
      </c>
      <c r="B238" s="2" t="s">
        <v>1124</v>
      </c>
      <c r="C238" s="2" t="s">
        <v>1780</v>
      </c>
      <c r="D238" s="2" t="s">
        <v>1779</v>
      </c>
      <c r="E238" s="2"/>
      <c r="F238" s="2">
        <v>2929817720</v>
      </c>
      <c r="G238" s="2" t="s">
        <v>851</v>
      </c>
      <c r="H238" s="5">
        <v>812000000</v>
      </c>
      <c r="I238" s="2"/>
      <c r="J238" s="2">
        <v>84</v>
      </c>
      <c r="K238" s="9">
        <f t="shared" si="12"/>
        <v>85</v>
      </c>
      <c r="L238" s="9">
        <f t="shared" si="13"/>
        <v>1</v>
      </c>
      <c r="M238" s="9">
        <f t="shared" si="14"/>
        <v>84</v>
      </c>
      <c r="N238" s="9">
        <f t="shared" si="15"/>
        <v>812000000</v>
      </c>
      <c r="O238" s="4">
        <v>744840</v>
      </c>
      <c r="P238" s="4">
        <v>1027785605</v>
      </c>
      <c r="Q238" s="4" t="s">
        <v>585</v>
      </c>
      <c r="R238" s="12" t="s">
        <v>2010</v>
      </c>
      <c r="S238" s="4">
        <v>1595</v>
      </c>
      <c r="T238" s="4" t="s">
        <v>1114</v>
      </c>
      <c r="U238" s="4" t="s">
        <v>1114</v>
      </c>
      <c r="V238" s="4" t="s">
        <v>1115</v>
      </c>
      <c r="W238" s="4" t="s">
        <v>1114</v>
      </c>
      <c r="X238" s="4" t="s">
        <v>1113</v>
      </c>
      <c r="Y238" s="4">
        <v>4432245105</v>
      </c>
      <c r="Z238" s="4">
        <v>9034550270</v>
      </c>
      <c r="AA238" s="4">
        <v>5919577165</v>
      </c>
      <c r="AB238" s="4" t="s">
        <v>1112</v>
      </c>
      <c r="AC238" s="4" t="s">
        <v>1111</v>
      </c>
      <c r="AD238" s="4">
        <v>1</v>
      </c>
      <c r="AE238" s="2" t="s">
        <v>106</v>
      </c>
      <c r="AF238" s="1">
        <v>9638440</v>
      </c>
    </row>
    <row r="239" spans="1:32" ht="14.25">
      <c r="A239" s="2">
        <v>238</v>
      </c>
      <c r="B239" s="2" t="s">
        <v>1119</v>
      </c>
      <c r="C239" s="2" t="s">
        <v>1613</v>
      </c>
      <c r="D239" s="2" t="s">
        <v>1778</v>
      </c>
      <c r="E239" s="2"/>
      <c r="F239" s="2">
        <v>2972073053</v>
      </c>
      <c r="G239" s="2" t="s">
        <v>844</v>
      </c>
      <c r="H239" s="10">
        <v>683901370</v>
      </c>
      <c r="I239" s="2"/>
      <c r="J239" s="11">
        <v>60</v>
      </c>
      <c r="K239" s="9">
        <f t="shared" si="12"/>
        <v>73</v>
      </c>
      <c r="L239" s="9">
        <f t="shared" si="13"/>
        <v>13</v>
      </c>
      <c r="M239" s="9">
        <f t="shared" si="14"/>
        <v>60</v>
      </c>
      <c r="N239" s="9">
        <f t="shared" si="15"/>
        <v>683901370</v>
      </c>
      <c r="O239" s="4">
        <v>895748</v>
      </c>
      <c r="P239" s="4">
        <v>1024783644</v>
      </c>
      <c r="Q239" s="4" t="s">
        <v>585</v>
      </c>
      <c r="R239" s="12" t="s">
        <v>1975</v>
      </c>
      <c r="S239" s="4">
        <v>1594</v>
      </c>
      <c r="T239" s="4" t="s">
        <v>1114</v>
      </c>
      <c r="U239" s="4" t="s">
        <v>1114</v>
      </c>
      <c r="V239" s="4" t="s">
        <v>1115</v>
      </c>
      <c r="W239" s="4" t="s">
        <v>1114</v>
      </c>
      <c r="X239" s="4" t="s">
        <v>1113</v>
      </c>
      <c r="Y239" s="4">
        <v>4432245105</v>
      </c>
      <c r="Z239" s="4">
        <v>9034550270</v>
      </c>
      <c r="AA239" s="4">
        <v>5919577165</v>
      </c>
      <c r="AB239" s="4" t="s">
        <v>1112</v>
      </c>
      <c r="AC239" s="4" t="s">
        <v>1111</v>
      </c>
      <c r="AD239" s="4">
        <v>1</v>
      </c>
      <c r="AE239" s="2" t="s">
        <v>105</v>
      </c>
      <c r="AF239" s="1">
        <v>7201481</v>
      </c>
    </row>
    <row r="240" spans="1:32" ht="14.25">
      <c r="A240" s="2">
        <v>239</v>
      </c>
      <c r="B240" s="2" t="s">
        <v>1119</v>
      </c>
      <c r="C240" s="2" t="s">
        <v>1152</v>
      </c>
      <c r="D240" s="2" t="s">
        <v>1777</v>
      </c>
      <c r="E240" s="2"/>
      <c r="F240" s="2">
        <v>6390042523</v>
      </c>
      <c r="G240" s="2" t="s">
        <v>963</v>
      </c>
      <c r="H240" s="5">
        <v>1120000000</v>
      </c>
      <c r="I240" s="2"/>
      <c r="J240" s="2">
        <v>84</v>
      </c>
      <c r="K240" s="9">
        <f t="shared" si="12"/>
        <v>85</v>
      </c>
      <c r="L240" s="9">
        <f t="shared" si="13"/>
        <v>1</v>
      </c>
      <c r="M240" s="9">
        <f t="shared" si="14"/>
        <v>84</v>
      </c>
      <c r="N240" s="9">
        <f t="shared" si="15"/>
        <v>1120000000</v>
      </c>
      <c r="O240" s="4">
        <v>978642</v>
      </c>
      <c r="P240" s="4">
        <v>1027939431</v>
      </c>
      <c r="Q240" s="4" t="s">
        <v>585</v>
      </c>
      <c r="R240" s="12" t="s">
        <v>2212</v>
      </c>
      <c r="S240" s="4">
        <v>1595</v>
      </c>
      <c r="T240" s="4" t="s">
        <v>1114</v>
      </c>
      <c r="U240" s="4" t="s">
        <v>1114</v>
      </c>
      <c r="V240" s="4" t="s">
        <v>1115</v>
      </c>
      <c r="W240" s="4" t="s">
        <v>1114</v>
      </c>
      <c r="X240" s="4" t="s">
        <v>1113</v>
      </c>
      <c r="Y240" s="4">
        <v>4432245105</v>
      </c>
      <c r="Z240" s="4">
        <v>9034550270</v>
      </c>
      <c r="AA240" s="4">
        <v>5919577165</v>
      </c>
      <c r="AB240" s="4" t="s">
        <v>1112</v>
      </c>
      <c r="AC240" s="4" t="s">
        <v>1111</v>
      </c>
      <c r="AD240" s="4">
        <v>1</v>
      </c>
      <c r="AE240" s="2" t="s">
        <v>104</v>
      </c>
      <c r="AF240" s="1">
        <v>13294400</v>
      </c>
    </row>
    <row r="241" spans="1:32" ht="14.25">
      <c r="A241" s="2">
        <v>240</v>
      </c>
      <c r="B241" s="2" t="s">
        <v>1119</v>
      </c>
      <c r="C241" s="2" t="s">
        <v>1162</v>
      </c>
      <c r="D241" s="2" t="s">
        <v>1774</v>
      </c>
      <c r="E241" s="2"/>
      <c r="F241" s="2">
        <v>6399889995</v>
      </c>
      <c r="G241" s="2" t="s">
        <v>776</v>
      </c>
      <c r="H241" s="5">
        <v>928000000</v>
      </c>
      <c r="I241" s="2"/>
      <c r="J241" s="2">
        <v>84</v>
      </c>
      <c r="K241" s="9">
        <f t="shared" si="12"/>
        <v>85</v>
      </c>
      <c r="L241" s="9">
        <f t="shared" si="13"/>
        <v>1</v>
      </c>
      <c r="M241" s="9">
        <f t="shared" si="14"/>
        <v>84</v>
      </c>
      <c r="N241" s="9">
        <f t="shared" si="15"/>
        <v>928000000</v>
      </c>
      <c r="O241" s="4">
        <v>75392</v>
      </c>
      <c r="P241" s="4">
        <v>1020306211</v>
      </c>
      <c r="Q241" s="4" t="s">
        <v>585</v>
      </c>
      <c r="R241" s="12" t="s">
        <v>1935</v>
      </c>
      <c r="S241" s="4">
        <v>1595</v>
      </c>
      <c r="T241" s="4" t="s">
        <v>1114</v>
      </c>
      <c r="U241" s="4" t="s">
        <v>1114</v>
      </c>
      <c r="V241" s="4" t="s">
        <v>1115</v>
      </c>
      <c r="W241" s="4" t="s">
        <v>1114</v>
      </c>
      <c r="X241" s="4" t="s">
        <v>1113</v>
      </c>
      <c r="Y241" s="4">
        <v>4432245105</v>
      </c>
      <c r="Z241" s="4">
        <v>9034550270</v>
      </c>
      <c r="AA241" s="4">
        <v>5919577165</v>
      </c>
      <c r="AB241" s="4" t="s">
        <v>1112</v>
      </c>
      <c r="AC241" s="4" t="s">
        <v>1111</v>
      </c>
      <c r="AD241" s="4">
        <v>1</v>
      </c>
      <c r="AE241" s="2" t="s">
        <v>101</v>
      </c>
      <c r="AF241" s="1">
        <v>11015360</v>
      </c>
    </row>
    <row r="242" spans="1:32" ht="14.25">
      <c r="A242" s="2">
        <v>241</v>
      </c>
      <c r="B242" s="2" t="s">
        <v>1119</v>
      </c>
      <c r="C242" s="2" t="s">
        <v>1152</v>
      </c>
      <c r="D242" s="2" t="s">
        <v>1768</v>
      </c>
      <c r="E242" s="2"/>
      <c r="F242" s="2">
        <v>6390043163</v>
      </c>
      <c r="G242" s="2" t="s">
        <v>964</v>
      </c>
      <c r="H242" s="5">
        <v>1120000000</v>
      </c>
      <c r="I242" s="2"/>
      <c r="J242" s="2">
        <v>84</v>
      </c>
      <c r="K242" s="9">
        <f t="shared" si="12"/>
        <v>85</v>
      </c>
      <c r="L242" s="9">
        <f t="shared" si="13"/>
        <v>1</v>
      </c>
      <c r="M242" s="9">
        <f t="shared" si="14"/>
        <v>84</v>
      </c>
      <c r="N242" s="9">
        <f t="shared" si="15"/>
        <v>1120000000</v>
      </c>
      <c r="O242" s="4">
        <v>331664</v>
      </c>
      <c r="P242" s="4">
        <v>1025875693</v>
      </c>
      <c r="Q242" s="4" t="s">
        <v>585</v>
      </c>
      <c r="R242" s="12" t="s">
        <v>2186</v>
      </c>
      <c r="S242" s="4">
        <v>1595</v>
      </c>
      <c r="T242" s="4" t="s">
        <v>1114</v>
      </c>
      <c r="U242" s="4" t="s">
        <v>1114</v>
      </c>
      <c r="V242" s="4" t="s">
        <v>1115</v>
      </c>
      <c r="W242" s="4" t="s">
        <v>1114</v>
      </c>
      <c r="X242" s="4" t="s">
        <v>1113</v>
      </c>
      <c r="Y242" s="4">
        <v>4432245105</v>
      </c>
      <c r="Z242" s="4">
        <v>9034550270</v>
      </c>
      <c r="AA242" s="4">
        <v>5919577165</v>
      </c>
      <c r="AB242" s="4" t="s">
        <v>1112</v>
      </c>
      <c r="AC242" s="4" t="s">
        <v>1111</v>
      </c>
      <c r="AD242" s="4">
        <v>1</v>
      </c>
      <c r="AE242" s="2" t="s">
        <v>96</v>
      </c>
      <c r="AF242" s="1">
        <v>13294400</v>
      </c>
    </row>
    <row r="243" spans="1:32" ht="14.25">
      <c r="A243" s="2">
        <v>242</v>
      </c>
      <c r="B243" s="2" t="s">
        <v>1119</v>
      </c>
      <c r="C243" s="2" t="s">
        <v>1154</v>
      </c>
      <c r="D243" s="2" t="s">
        <v>1278</v>
      </c>
      <c r="E243" s="2"/>
      <c r="F243" s="2">
        <v>2920009044</v>
      </c>
      <c r="G243" s="2" t="s">
        <v>790</v>
      </c>
      <c r="H243" s="5">
        <v>683900000</v>
      </c>
      <c r="I243" s="2"/>
      <c r="J243" s="2">
        <v>72</v>
      </c>
      <c r="K243" s="9">
        <f t="shared" si="12"/>
        <v>73</v>
      </c>
      <c r="L243" s="9">
        <f t="shared" si="13"/>
        <v>1</v>
      </c>
      <c r="M243" s="9">
        <f t="shared" si="14"/>
        <v>72</v>
      </c>
      <c r="N243" s="9">
        <f t="shared" si="15"/>
        <v>683900000</v>
      </c>
      <c r="O243" s="4">
        <v>624382</v>
      </c>
      <c r="P243" s="4">
        <v>1028503449</v>
      </c>
      <c r="Q243" s="4" t="s">
        <v>585</v>
      </c>
      <c r="R243" s="12" t="s">
        <v>2213</v>
      </c>
      <c r="S243" s="4">
        <v>1595</v>
      </c>
      <c r="T243" s="4" t="s">
        <v>1114</v>
      </c>
      <c r="U243" s="4" t="s">
        <v>1114</v>
      </c>
      <c r="V243" s="4" t="s">
        <v>1115</v>
      </c>
      <c r="W243" s="4" t="s">
        <v>1114</v>
      </c>
      <c r="X243" s="4" t="s">
        <v>1113</v>
      </c>
      <c r="Y243" s="4">
        <v>4432245105</v>
      </c>
      <c r="Z243" s="4">
        <v>9034550270</v>
      </c>
      <c r="AA243" s="4">
        <v>5919577165</v>
      </c>
      <c r="AB243" s="4" t="s">
        <v>1112</v>
      </c>
      <c r="AC243" s="4" t="s">
        <v>1111</v>
      </c>
      <c r="AD243" s="4">
        <v>1</v>
      </c>
      <c r="AE243" s="2" t="s">
        <v>94</v>
      </c>
      <c r="AF243" s="1">
        <v>7201467</v>
      </c>
    </row>
    <row r="244" spans="1:32" ht="14.25">
      <c r="A244" s="2">
        <v>243</v>
      </c>
      <c r="B244" s="2" t="s">
        <v>1119</v>
      </c>
      <c r="C244" s="2" t="s">
        <v>1913</v>
      </c>
      <c r="D244" s="2" t="s">
        <v>1256</v>
      </c>
      <c r="E244" s="2"/>
      <c r="F244" s="2">
        <v>5079329319</v>
      </c>
      <c r="G244" s="2" t="s">
        <v>1073</v>
      </c>
      <c r="H244" s="5">
        <v>1160000000</v>
      </c>
      <c r="I244" s="2"/>
      <c r="J244" s="2">
        <v>84</v>
      </c>
      <c r="K244" s="9">
        <f t="shared" si="12"/>
        <v>85</v>
      </c>
      <c r="L244" s="9">
        <f t="shared" si="13"/>
        <v>1</v>
      </c>
      <c r="M244" s="9">
        <f t="shared" si="14"/>
        <v>84</v>
      </c>
      <c r="N244" s="9">
        <f t="shared" si="15"/>
        <v>1160000000</v>
      </c>
      <c r="O244" s="4">
        <v>780926</v>
      </c>
      <c r="P244" s="4">
        <v>1021204913</v>
      </c>
      <c r="Q244" s="4" t="s">
        <v>610</v>
      </c>
      <c r="R244" s="12" t="s">
        <v>2069</v>
      </c>
      <c r="S244" s="4">
        <v>1592</v>
      </c>
      <c r="T244" s="4" t="s">
        <v>1114</v>
      </c>
      <c r="U244" s="4" t="s">
        <v>1114</v>
      </c>
      <c r="V244" s="4" t="s">
        <v>1115</v>
      </c>
      <c r="W244" s="4" t="s">
        <v>1114</v>
      </c>
      <c r="X244" s="4" t="s">
        <v>1113</v>
      </c>
      <c r="Y244" s="4">
        <v>4432245105</v>
      </c>
      <c r="Z244" s="4">
        <v>9034550270</v>
      </c>
      <c r="AA244" s="4">
        <v>5919577165</v>
      </c>
      <c r="AB244" s="4" t="s">
        <v>1112</v>
      </c>
      <c r="AC244" s="4" t="s">
        <v>1111</v>
      </c>
      <c r="AD244" s="4">
        <v>1</v>
      </c>
      <c r="AE244" s="2" t="s">
        <v>88</v>
      </c>
      <c r="AF244" s="1">
        <v>13769200</v>
      </c>
    </row>
    <row r="245" spans="1:32" ht="14.25">
      <c r="A245" s="2">
        <v>244</v>
      </c>
      <c r="B245" s="2" t="s">
        <v>1119</v>
      </c>
      <c r="C245" s="2" t="s">
        <v>1821</v>
      </c>
      <c r="D245" s="2" t="s">
        <v>1820</v>
      </c>
      <c r="E245" s="2"/>
      <c r="F245" s="2">
        <v>2960586980</v>
      </c>
      <c r="G245" s="2" t="s">
        <v>678</v>
      </c>
      <c r="H245" s="5">
        <v>1160000000</v>
      </c>
      <c r="I245" s="2"/>
      <c r="J245" s="2">
        <v>84</v>
      </c>
      <c r="K245" s="9">
        <f t="shared" si="12"/>
        <v>85</v>
      </c>
      <c r="L245" s="9">
        <f t="shared" si="13"/>
        <v>1</v>
      </c>
      <c r="M245" s="9">
        <f t="shared" si="14"/>
        <v>84</v>
      </c>
      <c r="N245" s="9">
        <f t="shared" si="15"/>
        <v>1160000000</v>
      </c>
      <c r="O245" s="4">
        <v>624593</v>
      </c>
      <c r="P245" s="4">
        <v>1027498167</v>
      </c>
      <c r="Q245" s="4" t="s">
        <v>610</v>
      </c>
      <c r="R245" s="12" t="s">
        <v>1971</v>
      </c>
      <c r="S245" s="4">
        <v>1592</v>
      </c>
      <c r="T245" s="4" t="s">
        <v>1114</v>
      </c>
      <c r="U245" s="4" t="s">
        <v>1114</v>
      </c>
      <c r="V245" s="4" t="s">
        <v>1115</v>
      </c>
      <c r="W245" s="4" t="s">
        <v>1114</v>
      </c>
      <c r="X245" s="4" t="s">
        <v>1113</v>
      </c>
      <c r="Y245" s="4">
        <v>4432245105</v>
      </c>
      <c r="Z245" s="4">
        <v>9034550270</v>
      </c>
      <c r="AA245" s="4">
        <v>5919577165</v>
      </c>
      <c r="AB245" s="4" t="s">
        <v>1112</v>
      </c>
      <c r="AC245" s="4" t="s">
        <v>1111</v>
      </c>
      <c r="AD245" s="4">
        <v>1</v>
      </c>
      <c r="AE245" s="2" t="s">
        <v>85</v>
      </c>
      <c r="AF245" s="1">
        <v>13769200</v>
      </c>
    </row>
    <row r="246" spans="1:32" ht="14.25">
      <c r="A246" s="2">
        <v>245</v>
      </c>
      <c r="B246" s="2" t="s">
        <v>1124</v>
      </c>
      <c r="C246" s="2" t="s">
        <v>1729</v>
      </c>
      <c r="D246" s="2" t="s">
        <v>1588</v>
      </c>
      <c r="E246" s="2"/>
      <c r="F246" s="2">
        <v>2860538984</v>
      </c>
      <c r="G246" s="2" t="s">
        <v>712</v>
      </c>
      <c r="H246" s="5">
        <v>1830000000</v>
      </c>
      <c r="I246" s="2"/>
      <c r="J246" s="2">
        <v>120</v>
      </c>
      <c r="K246" s="9">
        <f t="shared" si="12"/>
        <v>119</v>
      </c>
      <c r="L246" s="9">
        <f t="shared" si="13"/>
        <v>-1</v>
      </c>
      <c r="M246" s="9">
        <f t="shared" si="14"/>
        <v>120</v>
      </c>
      <c r="N246" s="9">
        <f t="shared" si="15"/>
        <v>1830000000</v>
      </c>
      <c r="O246" s="4">
        <v>624589</v>
      </c>
      <c r="P246" s="4">
        <v>1020997230</v>
      </c>
      <c r="Q246" s="4" t="s">
        <v>610</v>
      </c>
      <c r="R246" s="12" t="s">
        <v>1928</v>
      </c>
      <c r="S246" s="4">
        <v>1591</v>
      </c>
      <c r="T246" s="4" t="s">
        <v>1114</v>
      </c>
      <c r="U246" s="4" t="s">
        <v>1114</v>
      </c>
      <c r="V246" s="4" t="s">
        <v>1115</v>
      </c>
      <c r="W246" s="4" t="s">
        <v>1114</v>
      </c>
      <c r="X246" s="4" t="s">
        <v>1113</v>
      </c>
      <c r="Y246" s="4">
        <v>4432245105</v>
      </c>
      <c r="Z246" s="4">
        <v>9034550270</v>
      </c>
      <c r="AA246" s="4">
        <v>5919577165</v>
      </c>
      <c r="AB246" s="4" t="s">
        <v>1112</v>
      </c>
      <c r="AC246" s="4" t="s">
        <v>1111</v>
      </c>
      <c r="AD246" s="4">
        <v>1</v>
      </c>
      <c r="AE246" s="2" t="s">
        <v>83</v>
      </c>
      <c r="AF246" s="1">
        <v>28932300</v>
      </c>
    </row>
    <row r="247" spans="1:32" ht="14.25">
      <c r="A247" s="2">
        <v>246</v>
      </c>
      <c r="B247" s="2" t="s">
        <v>1119</v>
      </c>
      <c r="C247" s="2" t="s">
        <v>1433</v>
      </c>
      <c r="D247" s="2" t="s">
        <v>1819</v>
      </c>
      <c r="E247" s="2"/>
      <c r="F247" s="2">
        <v>2880213320</v>
      </c>
      <c r="G247" s="2" t="s">
        <v>745</v>
      </c>
      <c r="H247" s="5">
        <v>1160000000</v>
      </c>
      <c r="I247" s="2"/>
      <c r="J247" s="2">
        <v>84</v>
      </c>
      <c r="K247" s="9">
        <f t="shared" si="12"/>
        <v>94</v>
      </c>
      <c r="L247" s="9">
        <f t="shared" si="13"/>
        <v>10</v>
      </c>
      <c r="M247" s="9">
        <f t="shared" si="14"/>
        <v>84</v>
      </c>
      <c r="N247" s="9">
        <f t="shared" si="15"/>
        <v>1160000000</v>
      </c>
      <c r="O247" s="4">
        <v>273222</v>
      </c>
      <c r="P247" s="4">
        <v>1027979951</v>
      </c>
      <c r="Q247" s="4" t="s">
        <v>610</v>
      </c>
      <c r="R247" s="12" t="s">
        <v>1996</v>
      </c>
      <c r="S247" s="4">
        <v>1601</v>
      </c>
      <c r="T247" s="4" t="s">
        <v>1114</v>
      </c>
      <c r="U247" s="4" t="s">
        <v>1114</v>
      </c>
      <c r="V247" s="4" t="s">
        <v>1115</v>
      </c>
      <c r="W247" s="4" t="s">
        <v>1114</v>
      </c>
      <c r="X247" s="4" t="s">
        <v>1113</v>
      </c>
      <c r="Y247" s="4">
        <v>4432245105</v>
      </c>
      <c r="Z247" s="4">
        <v>9034550270</v>
      </c>
      <c r="AA247" s="4">
        <v>5919577165</v>
      </c>
      <c r="AB247" s="4" t="s">
        <v>1112</v>
      </c>
      <c r="AC247" s="4" t="s">
        <v>1111</v>
      </c>
      <c r="AD247" s="4">
        <v>1</v>
      </c>
      <c r="AE247" s="2" t="s">
        <v>82</v>
      </c>
      <c r="AF247" s="1">
        <v>15008428</v>
      </c>
    </row>
    <row r="248" spans="1:32" ht="14.25">
      <c r="A248" s="2">
        <v>247</v>
      </c>
      <c r="B248" s="2" t="s">
        <v>1119</v>
      </c>
      <c r="C248" s="2" t="s">
        <v>1164</v>
      </c>
      <c r="D248" s="2" t="s">
        <v>1560</v>
      </c>
      <c r="E248" s="2"/>
      <c r="F248" s="2">
        <v>2860199098</v>
      </c>
      <c r="G248" s="2" t="s">
        <v>709</v>
      </c>
      <c r="H248" s="5">
        <v>1160000000</v>
      </c>
      <c r="I248" s="2"/>
      <c r="J248" s="2">
        <v>84</v>
      </c>
      <c r="K248" s="9">
        <f t="shared" si="12"/>
        <v>85</v>
      </c>
      <c r="L248" s="9">
        <f t="shared" si="13"/>
        <v>1</v>
      </c>
      <c r="M248" s="9">
        <f t="shared" si="14"/>
        <v>84</v>
      </c>
      <c r="N248" s="9">
        <f t="shared" si="15"/>
        <v>1160000000</v>
      </c>
      <c r="O248" s="4">
        <v>595400</v>
      </c>
      <c r="P248" s="4">
        <v>1025734210</v>
      </c>
      <c r="Q248" s="4" t="s">
        <v>610</v>
      </c>
      <c r="R248" s="12" t="s">
        <v>2208</v>
      </c>
      <c r="S248" s="4">
        <v>1589</v>
      </c>
      <c r="T248" s="4" t="s">
        <v>1114</v>
      </c>
      <c r="U248" s="4" t="s">
        <v>1114</v>
      </c>
      <c r="V248" s="4" t="s">
        <v>1115</v>
      </c>
      <c r="W248" s="4" t="s">
        <v>1114</v>
      </c>
      <c r="X248" s="4" t="s">
        <v>1113</v>
      </c>
      <c r="Y248" s="4">
        <v>4432245105</v>
      </c>
      <c r="Z248" s="4">
        <v>9034550270</v>
      </c>
      <c r="AA248" s="4">
        <v>5919577165</v>
      </c>
      <c r="AB248" s="4" t="s">
        <v>1112</v>
      </c>
      <c r="AC248" s="4" t="s">
        <v>1111</v>
      </c>
      <c r="AD248" s="4">
        <v>1</v>
      </c>
      <c r="AE248" s="2" t="s">
        <v>80</v>
      </c>
      <c r="AF248" s="1">
        <v>13769200</v>
      </c>
    </row>
    <row r="249" spans="1:32" ht="14.25">
      <c r="A249" s="2">
        <v>248</v>
      </c>
      <c r="B249" s="2" t="s">
        <v>1119</v>
      </c>
      <c r="C249" s="2" t="s">
        <v>1316</v>
      </c>
      <c r="D249" s="2" t="s">
        <v>1816</v>
      </c>
      <c r="E249" s="2"/>
      <c r="F249" s="2">
        <v>2872468668</v>
      </c>
      <c r="G249" s="2" t="s">
        <v>701</v>
      </c>
      <c r="H249" s="5">
        <v>683901370</v>
      </c>
      <c r="I249" s="2"/>
      <c r="J249" s="2">
        <v>60</v>
      </c>
      <c r="K249" s="9">
        <f t="shared" si="12"/>
        <v>73</v>
      </c>
      <c r="L249" s="9">
        <f t="shared" si="13"/>
        <v>13</v>
      </c>
      <c r="M249" s="9">
        <f t="shared" si="14"/>
        <v>60</v>
      </c>
      <c r="N249" s="9">
        <f t="shared" si="15"/>
        <v>683901370</v>
      </c>
      <c r="O249" s="4">
        <v>23697</v>
      </c>
      <c r="P249" s="4">
        <v>1027308359</v>
      </c>
      <c r="Q249" s="4" t="s">
        <v>610</v>
      </c>
      <c r="R249" s="12" t="s">
        <v>2080</v>
      </c>
      <c r="S249" s="4">
        <v>1591</v>
      </c>
      <c r="T249" s="4" t="s">
        <v>1114</v>
      </c>
      <c r="U249" s="4" t="s">
        <v>1114</v>
      </c>
      <c r="V249" s="4" t="s">
        <v>1115</v>
      </c>
      <c r="W249" s="4" t="s">
        <v>1114</v>
      </c>
      <c r="X249" s="4" t="s">
        <v>1113</v>
      </c>
      <c r="Y249" s="4">
        <v>4432245105</v>
      </c>
      <c r="Z249" s="4">
        <v>9034550270</v>
      </c>
      <c r="AA249" s="4">
        <v>5919577165</v>
      </c>
      <c r="AB249" s="4" t="s">
        <v>1112</v>
      </c>
      <c r="AC249" s="4" t="s">
        <v>1111</v>
      </c>
      <c r="AD249" s="4">
        <v>1</v>
      </c>
      <c r="AE249" s="2" t="s">
        <v>79</v>
      </c>
      <c r="AF249" s="1">
        <v>7201482</v>
      </c>
    </row>
    <row r="250" spans="1:32" ht="14.25">
      <c r="A250" s="2">
        <v>249</v>
      </c>
      <c r="B250" s="2" t="s">
        <v>1124</v>
      </c>
      <c r="C250" s="2" t="s">
        <v>1815</v>
      </c>
      <c r="D250" s="2" t="s">
        <v>1356</v>
      </c>
      <c r="E250" s="2"/>
      <c r="F250" s="2">
        <v>2928889116</v>
      </c>
      <c r="G250" s="2" t="s">
        <v>813</v>
      </c>
      <c r="H250" s="5">
        <v>520000000</v>
      </c>
      <c r="I250" s="2"/>
      <c r="J250" s="2">
        <v>36</v>
      </c>
      <c r="K250" s="9">
        <f t="shared" si="12"/>
        <v>36</v>
      </c>
      <c r="L250" s="9">
        <f t="shared" si="13"/>
        <v>0</v>
      </c>
      <c r="M250" s="9">
        <f t="shared" si="14"/>
        <v>36</v>
      </c>
      <c r="N250" s="9">
        <f t="shared" si="15"/>
        <v>520000000</v>
      </c>
      <c r="O250" s="4">
        <v>55162</v>
      </c>
      <c r="P250" s="4">
        <v>1028735266</v>
      </c>
      <c r="Q250" s="4" t="s">
        <v>610</v>
      </c>
      <c r="R250" s="12" t="s">
        <v>2181</v>
      </c>
      <c r="S250" s="4">
        <v>1596</v>
      </c>
      <c r="T250" s="4" t="s">
        <v>1114</v>
      </c>
      <c r="U250" s="4" t="s">
        <v>1114</v>
      </c>
      <c r="V250" s="4" t="s">
        <v>1115</v>
      </c>
      <c r="W250" s="4" t="s">
        <v>1114</v>
      </c>
      <c r="X250" s="4" t="s">
        <v>1113</v>
      </c>
      <c r="Y250" s="4">
        <v>4432245105</v>
      </c>
      <c r="Z250" s="4">
        <v>9034550270</v>
      </c>
      <c r="AA250" s="4">
        <v>5919577165</v>
      </c>
      <c r="AB250" s="4" t="s">
        <v>1112</v>
      </c>
      <c r="AC250" s="4" t="s">
        <v>1111</v>
      </c>
      <c r="AD250" s="4">
        <v>1</v>
      </c>
      <c r="AE250" s="2" t="s">
        <v>78</v>
      </c>
      <c r="AF250" s="1">
        <v>3284951</v>
      </c>
    </row>
    <row r="251" spans="1:32" ht="14.25">
      <c r="A251" s="2">
        <v>250</v>
      </c>
      <c r="B251" s="2" t="s">
        <v>1119</v>
      </c>
      <c r="C251" s="2" t="s">
        <v>1164</v>
      </c>
      <c r="D251" s="2" t="s">
        <v>1814</v>
      </c>
      <c r="E251" s="2"/>
      <c r="F251" s="2">
        <v>1729818196</v>
      </c>
      <c r="G251" s="2" t="s">
        <v>700</v>
      </c>
      <c r="H251" s="5">
        <v>650000000</v>
      </c>
      <c r="I251" s="2"/>
      <c r="J251" s="2">
        <v>36</v>
      </c>
      <c r="K251" s="9">
        <f t="shared" si="12"/>
        <v>36</v>
      </c>
      <c r="L251" s="9">
        <f t="shared" si="13"/>
        <v>0</v>
      </c>
      <c r="M251" s="9">
        <f t="shared" si="14"/>
        <v>36</v>
      </c>
      <c r="N251" s="9">
        <f t="shared" si="15"/>
        <v>650000000</v>
      </c>
      <c r="O251" s="4">
        <v>123982</v>
      </c>
      <c r="P251" s="4">
        <v>1028737296</v>
      </c>
      <c r="Q251" s="4" t="s">
        <v>610</v>
      </c>
      <c r="R251" s="12" t="s">
        <v>2057</v>
      </c>
      <c r="S251" s="4">
        <v>1596</v>
      </c>
      <c r="T251" s="4" t="s">
        <v>1114</v>
      </c>
      <c r="U251" s="4" t="s">
        <v>1114</v>
      </c>
      <c r="V251" s="4" t="s">
        <v>1115</v>
      </c>
      <c r="W251" s="4" t="s">
        <v>1114</v>
      </c>
      <c r="X251" s="4" t="s">
        <v>1113</v>
      </c>
      <c r="Y251" s="4">
        <v>4432245105</v>
      </c>
      <c r="Z251" s="4">
        <v>9034550270</v>
      </c>
      <c r="AA251" s="4">
        <v>5919577165</v>
      </c>
      <c r="AB251" s="4" t="s">
        <v>1112</v>
      </c>
      <c r="AC251" s="4" t="s">
        <v>1111</v>
      </c>
      <c r="AD251" s="4">
        <v>1</v>
      </c>
      <c r="AE251" s="2" t="s">
        <v>77</v>
      </c>
      <c r="AF251" s="1">
        <v>4106189</v>
      </c>
    </row>
    <row r="252" spans="1:32" ht="14.25">
      <c r="A252" s="2">
        <v>251</v>
      </c>
      <c r="B252" s="2" t="s">
        <v>1119</v>
      </c>
      <c r="C252" s="2" t="s">
        <v>1810</v>
      </c>
      <c r="D252" s="2" t="s">
        <v>1809</v>
      </c>
      <c r="E252" s="2"/>
      <c r="F252" s="2">
        <v>292983541</v>
      </c>
      <c r="G252" s="2"/>
      <c r="H252" s="5">
        <v>325371560</v>
      </c>
      <c r="I252" s="2"/>
      <c r="J252" s="2">
        <v>36</v>
      </c>
      <c r="K252" s="9">
        <f t="shared" si="12"/>
        <v>36</v>
      </c>
      <c r="L252" s="9">
        <f t="shared" si="13"/>
        <v>0</v>
      </c>
      <c r="M252" s="9">
        <f t="shared" si="14"/>
        <v>36</v>
      </c>
      <c r="N252" s="9">
        <f t="shared" si="15"/>
        <v>325371560</v>
      </c>
      <c r="O252" s="4">
        <v>843782</v>
      </c>
      <c r="P252" s="4">
        <v>1028619591</v>
      </c>
      <c r="Q252" s="4" t="s">
        <v>610</v>
      </c>
      <c r="R252" s="12" t="s">
        <v>2124</v>
      </c>
      <c r="S252" s="4">
        <v>5219</v>
      </c>
      <c r="T252" s="4" t="s">
        <v>1114</v>
      </c>
      <c r="U252" s="4" t="s">
        <v>1114</v>
      </c>
      <c r="V252" s="4" t="s">
        <v>1115</v>
      </c>
      <c r="W252" s="4" t="s">
        <v>1114</v>
      </c>
      <c r="X252" s="4" t="s">
        <v>1113</v>
      </c>
      <c r="Y252" s="4">
        <v>4432245105</v>
      </c>
      <c r="Z252" s="4">
        <v>9034550270</v>
      </c>
      <c r="AA252" s="4">
        <v>5919577165</v>
      </c>
      <c r="AB252" s="4" t="s">
        <v>1112</v>
      </c>
      <c r="AC252" s="4" t="s">
        <v>1111</v>
      </c>
      <c r="AD252" s="4">
        <v>1</v>
      </c>
      <c r="AE252" s="2" t="s">
        <v>73</v>
      </c>
      <c r="AF252" s="1">
        <v>2053085</v>
      </c>
    </row>
    <row r="253" spans="1:32" ht="14.25">
      <c r="A253" s="2">
        <v>252</v>
      </c>
      <c r="B253" s="2" t="s">
        <v>1119</v>
      </c>
      <c r="C253" s="2" t="s">
        <v>1637</v>
      </c>
      <c r="D253" s="2" t="s">
        <v>1807</v>
      </c>
      <c r="E253" s="2"/>
      <c r="F253" s="2">
        <v>61149152</v>
      </c>
      <c r="G253" s="2" t="s">
        <v>665</v>
      </c>
      <c r="H253" s="5">
        <v>580000000</v>
      </c>
      <c r="I253" s="2"/>
      <c r="J253" s="2">
        <v>84</v>
      </c>
      <c r="K253" s="9">
        <f t="shared" si="12"/>
        <v>85</v>
      </c>
      <c r="L253" s="9">
        <f t="shared" si="13"/>
        <v>1</v>
      </c>
      <c r="M253" s="9">
        <f t="shared" si="14"/>
        <v>84</v>
      </c>
      <c r="N253" s="9">
        <f t="shared" si="15"/>
        <v>580000000</v>
      </c>
      <c r="O253" s="4">
        <v>802758</v>
      </c>
      <c r="P253" s="4">
        <v>1027838</v>
      </c>
      <c r="Q253" s="4" t="s">
        <v>610</v>
      </c>
      <c r="R253" s="12" t="s">
        <v>2176</v>
      </c>
      <c r="S253" s="4">
        <v>1592</v>
      </c>
      <c r="T253" s="4" t="s">
        <v>1114</v>
      </c>
      <c r="U253" s="4" t="s">
        <v>1114</v>
      </c>
      <c r="V253" s="4" t="s">
        <v>1115</v>
      </c>
      <c r="W253" s="4" t="s">
        <v>1114</v>
      </c>
      <c r="X253" s="4" t="s">
        <v>1113</v>
      </c>
      <c r="Y253" s="4">
        <v>4432245105</v>
      </c>
      <c r="Z253" s="4">
        <v>9034550270</v>
      </c>
      <c r="AA253" s="4">
        <v>5919577165</v>
      </c>
      <c r="AB253" s="4" t="s">
        <v>1112</v>
      </c>
      <c r="AC253" s="4" t="s">
        <v>1111</v>
      </c>
      <c r="AD253" s="4">
        <v>1</v>
      </c>
      <c r="AE253" s="2" t="s">
        <v>71</v>
      </c>
      <c r="AF253" s="1">
        <v>6884600</v>
      </c>
    </row>
    <row r="254" spans="1:32" ht="14.25">
      <c r="A254" s="2">
        <v>253</v>
      </c>
      <c r="B254" s="2" t="s">
        <v>1119</v>
      </c>
      <c r="C254" s="2" t="s">
        <v>1430</v>
      </c>
      <c r="D254" s="2" t="s">
        <v>1804</v>
      </c>
      <c r="E254" s="2"/>
      <c r="F254" s="2">
        <v>2970514931</v>
      </c>
      <c r="G254" s="2" t="s">
        <v>1047</v>
      </c>
      <c r="H254" s="5">
        <v>2371259316</v>
      </c>
      <c r="I254" s="2"/>
      <c r="J254" s="2">
        <v>72</v>
      </c>
      <c r="K254" s="9">
        <f t="shared" si="12"/>
        <v>73</v>
      </c>
      <c r="L254" s="9">
        <f t="shared" si="13"/>
        <v>1</v>
      </c>
      <c r="M254" s="9">
        <f t="shared" si="14"/>
        <v>72</v>
      </c>
      <c r="N254" s="9">
        <f t="shared" si="15"/>
        <v>2371259316</v>
      </c>
      <c r="O254" s="4">
        <v>828528</v>
      </c>
      <c r="P254" s="4">
        <v>1028623109</v>
      </c>
      <c r="Q254" s="4" t="s">
        <v>610</v>
      </c>
      <c r="R254" s="12" t="s">
        <v>1947</v>
      </c>
      <c r="S254" s="4">
        <v>1592</v>
      </c>
      <c r="T254" s="4" t="s">
        <v>1114</v>
      </c>
      <c r="U254" s="4" t="s">
        <v>1114</v>
      </c>
      <c r="V254" s="4" t="s">
        <v>1115</v>
      </c>
      <c r="W254" s="4" t="s">
        <v>1114</v>
      </c>
      <c r="X254" s="4" t="s">
        <v>1113</v>
      </c>
      <c r="Y254" s="4">
        <v>4432245105</v>
      </c>
      <c r="Z254" s="4">
        <v>9034550270</v>
      </c>
      <c r="AA254" s="4">
        <v>5919577165</v>
      </c>
      <c r="AB254" s="4" t="s">
        <v>1112</v>
      </c>
      <c r="AC254" s="4" t="s">
        <v>1111</v>
      </c>
      <c r="AD254" s="4">
        <v>1</v>
      </c>
      <c r="AE254" s="2" t="s">
        <v>70</v>
      </c>
      <c r="AF254" s="1">
        <v>24969361</v>
      </c>
    </row>
    <row r="255" spans="1:32" ht="14.25">
      <c r="A255" s="2">
        <v>254</v>
      </c>
      <c r="B255" s="2" t="s">
        <v>1119</v>
      </c>
      <c r="C255" s="2" t="s">
        <v>1430</v>
      </c>
      <c r="D255" s="2" t="s">
        <v>1804</v>
      </c>
      <c r="E255" s="2"/>
      <c r="F255" s="2">
        <v>2970514931</v>
      </c>
      <c r="G255" s="2" t="s">
        <v>1047</v>
      </c>
      <c r="H255" s="5">
        <v>667000000</v>
      </c>
      <c r="I255" s="2"/>
      <c r="J255" s="2">
        <v>72</v>
      </c>
      <c r="K255" s="9">
        <f t="shared" si="12"/>
        <v>73</v>
      </c>
      <c r="L255" s="9">
        <f t="shared" si="13"/>
        <v>1</v>
      </c>
      <c r="M255" s="9">
        <f t="shared" si="14"/>
        <v>72</v>
      </c>
      <c r="N255" s="9">
        <f t="shared" si="15"/>
        <v>667000000</v>
      </c>
      <c r="O255" s="4">
        <v>900299</v>
      </c>
      <c r="P255" s="4">
        <v>1028624498</v>
      </c>
      <c r="Q255" s="4" t="s">
        <v>610</v>
      </c>
      <c r="R255" s="12" t="s">
        <v>2051</v>
      </c>
      <c r="S255" s="4">
        <v>1592</v>
      </c>
      <c r="T255" s="4" t="s">
        <v>1114</v>
      </c>
      <c r="U255" s="4" t="s">
        <v>1114</v>
      </c>
      <c r="V255" s="4" t="s">
        <v>1115</v>
      </c>
      <c r="W255" s="4" t="s">
        <v>1114</v>
      </c>
      <c r="X255" s="4" t="s">
        <v>1113</v>
      </c>
      <c r="Y255" s="4">
        <v>4432245105</v>
      </c>
      <c r="Z255" s="4">
        <v>9034550270</v>
      </c>
      <c r="AA255" s="4">
        <v>5919577165</v>
      </c>
      <c r="AB255" s="4" t="s">
        <v>1112</v>
      </c>
      <c r="AC255" s="4" t="s">
        <v>1111</v>
      </c>
      <c r="AD255" s="4">
        <v>1</v>
      </c>
      <c r="AE255" s="2" t="s">
        <v>68</v>
      </c>
      <c r="AF255" s="1">
        <v>7023510</v>
      </c>
    </row>
    <row r="256" spans="1:32" ht="14.25">
      <c r="A256" s="2">
        <v>255</v>
      </c>
      <c r="B256" s="2" t="s">
        <v>1119</v>
      </c>
      <c r="C256" s="2" t="s">
        <v>1217</v>
      </c>
      <c r="D256" s="2" t="s">
        <v>1803</v>
      </c>
      <c r="E256" s="2"/>
      <c r="F256" s="2">
        <v>6389897375</v>
      </c>
      <c r="G256" s="2" t="s">
        <v>869</v>
      </c>
      <c r="H256" s="5">
        <v>928000000</v>
      </c>
      <c r="I256" s="2"/>
      <c r="J256" s="2">
        <v>72</v>
      </c>
      <c r="K256" s="9">
        <f t="shared" si="12"/>
        <v>73</v>
      </c>
      <c r="L256" s="9">
        <f t="shared" si="13"/>
        <v>1</v>
      </c>
      <c r="M256" s="9">
        <f t="shared" si="14"/>
        <v>72</v>
      </c>
      <c r="N256" s="9">
        <f t="shared" si="15"/>
        <v>928000000</v>
      </c>
      <c r="O256" s="4">
        <v>764450</v>
      </c>
      <c r="P256" s="4">
        <v>1028907419</v>
      </c>
      <c r="Q256" s="4" t="s">
        <v>610</v>
      </c>
      <c r="R256" s="12" t="s">
        <v>2214</v>
      </c>
      <c r="S256" s="4">
        <v>1621</v>
      </c>
      <c r="T256" s="4" t="s">
        <v>1114</v>
      </c>
      <c r="U256" s="4" t="s">
        <v>1114</v>
      </c>
      <c r="V256" s="4" t="s">
        <v>1115</v>
      </c>
      <c r="W256" s="4" t="s">
        <v>1114</v>
      </c>
      <c r="X256" s="4" t="s">
        <v>1113</v>
      </c>
      <c r="Y256" s="4">
        <v>4432245105</v>
      </c>
      <c r="Z256" s="4">
        <v>9034550270</v>
      </c>
      <c r="AA256" s="4">
        <v>5919577165</v>
      </c>
      <c r="AB256" s="4" t="s">
        <v>1112</v>
      </c>
      <c r="AC256" s="4" t="s">
        <v>1111</v>
      </c>
      <c r="AD256" s="4">
        <v>1</v>
      </c>
      <c r="AE256" s="2" t="s">
        <v>66</v>
      </c>
      <c r="AF256" s="1">
        <v>9771840</v>
      </c>
    </row>
    <row r="257" spans="1:32" ht="14.25">
      <c r="A257" s="2">
        <v>256</v>
      </c>
      <c r="B257" s="2"/>
      <c r="C257" s="2"/>
      <c r="D257" s="2"/>
      <c r="E257" s="2"/>
      <c r="F257" s="2">
        <v>2929383488</v>
      </c>
      <c r="G257" s="2" t="s">
        <v>992</v>
      </c>
      <c r="H257" s="5">
        <v>596000000</v>
      </c>
      <c r="I257" s="2"/>
      <c r="J257" s="2">
        <v>60</v>
      </c>
      <c r="K257" s="9">
        <f t="shared" si="12"/>
        <v>61</v>
      </c>
      <c r="L257" s="9">
        <f t="shared" si="13"/>
        <v>1</v>
      </c>
      <c r="M257" s="9">
        <f t="shared" si="14"/>
        <v>60</v>
      </c>
      <c r="N257" s="9">
        <f t="shared" si="15"/>
        <v>596000000</v>
      </c>
      <c r="O257" s="4">
        <v>651116</v>
      </c>
      <c r="P257" s="4">
        <v>1026913640</v>
      </c>
      <c r="Q257" s="4" t="s">
        <v>610</v>
      </c>
      <c r="R257" s="12" t="s">
        <v>2203</v>
      </c>
      <c r="S257" s="4">
        <v>1596</v>
      </c>
      <c r="T257" s="4" t="s">
        <v>1114</v>
      </c>
      <c r="U257" s="4" t="s">
        <v>1114</v>
      </c>
      <c r="V257" s="4" t="s">
        <v>1115</v>
      </c>
      <c r="W257" s="4" t="s">
        <v>1114</v>
      </c>
      <c r="X257" s="4" t="s">
        <v>1113</v>
      </c>
      <c r="Y257" s="4">
        <v>4432245105</v>
      </c>
      <c r="Z257" s="4">
        <v>9034550270</v>
      </c>
      <c r="AA257" s="4">
        <v>5919577165</v>
      </c>
      <c r="AB257" s="4" t="s">
        <v>1112</v>
      </c>
      <c r="AC257" s="4" t="s">
        <v>1111</v>
      </c>
      <c r="AD257" s="4">
        <v>1</v>
      </c>
      <c r="AE257" s="2" t="s">
        <v>65</v>
      </c>
      <c r="AF257" s="1">
        <v>5465141</v>
      </c>
    </row>
    <row r="258" spans="1:32" ht="14.25">
      <c r="A258" s="2">
        <v>257</v>
      </c>
      <c r="B258" s="2" t="s">
        <v>1119</v>
      </c>
      <c r="C258" s="2" t="s">
        <v>1262</v>
      </c>
      <c r="D258" s="2" t="s">
        <v>1228</v>
      </c>
      <c r="E258" s="2"/>
      <c r="F258" s="2">
        <v>2971129462</v>
      </c>
      <c r="G258" s="2" t="s">
        <v>1052</v>
      </c>
      <c r="H258" s="5">
        <v>1160000000</v>
      </c>
      <c r="I258" s="2"/>
      <c r="J258" s="2">
        <v>84</v>
      </c>
      <c r="K258" s="9">
        <f aca="true" t="shared" si="16" ref="K258:K287">ROUND(((((AF258*1000)-(N258*2.17))/(N258*1.37))*12),0)</f>
        <v>85</v>
      </c>
      <c r="L258" s="9">
        <f>K258-J258</f>
        <v>1</v>
      </c>
      <c r="M258" s="9">
        <f aca="true" t="shared" si="17" ref="M258:M287">J258</f>
        <v>84</v>
      </c>
      <c r="N258" s="9">
        <f aca="true" t="shared" si="18" ref="N258:N287">H258</f>
        <v>1160000000</v>
      </c>
      <c r="O258" s="4">
        <v>905293</v>
      </c>
      <c r="P258" s="4">
        <v>1027020394</v>
      </c>
      <c r="Q258" s="4" t="s">
        <v>610</v>
      </c>
      <c r="R258" s="12" t="s">
        <v>1977</v>
      </c>
      <c r="S258" s="4">
        <v>1592</v>
      </c>
      <c r="T258" s="4" t="s">
        <v>1114</v>
      </c>
      <c r="U258" s="4" t="s">
        <v>1114</v>
      </c>
      <c r="V258" s="4" t="s">
        <v>1115</v>
      </c>
      <c r="W258" s="4" t="s">
        <v>1114</v>
      </c>
      <c r="X258" s="4" t="s">
        <v>1113</v>
      </c>
      <c r="Y258" s="4">
        <v>4432245105</v>
      </c>
      <c r="Z258" s="4">
        <v>9034550270</v>
      </c>
      <c r="AA258" s="4">
        <v>5919577165</v>
      </c>
      <c r="AB258" s="4" t="s">
        <v>1112</v>
      </c>
      <c r="AC258" s="4" t="s">
        <v>1111</v>
      </c>
      <c r="AD258" s="4">
        <v>1</v>
      </c>
      <c r="AE258" s="2" t="s">
        <v>64</v>
      </c>
      <c r="AF258" s="1">
        <v>13769200</v>
      </c>
    </row>
    <row r="259" spans="1:32" ht="14.25">
      <c r="A259" s="2">
        <v>258</v>
      </c>
      <c r="B259" s="2" t="s">
        <v>1124</v>
      </c>
      <c r="C259" s="2" t="s">
        <v>1800</v>
      </c>
      <c r="D259" s="2" t="s">
        <v>1799</v>
      </c>
      <c r="E259" s="2"/>
      <c r="F259" s="2">
        <v>2751594891</v>
      </c>
      <c r="G259" s="2" t="s">
        <v>705</v>
      </c>
      <c r="H259" s="5">
        <v>580000000</v>
      </c>
      <c r="I259" s="2"/>
      <c r="J259" s="2">
        <v>84</v>
      </c>
      <c r="K259" s="9">
        <f t="shared" si="16"/>
        <v>94</v>
      </c>
      <c r="L259" s="9">
        <f>K259-J259</f>
        <v>10</v>
      </c>
      <c r="M259" s="9">
        <f t="shared" si="17"/>
        <v>84</v>
      </c>
      <c r="N259" s="9">
        <f t="shared" si="18"/>
        <v>580000000</v>
      </c>
      <c r="O259" s="4">
        <v>731098</v>
      </c>
      <c r="P259" s="4">
        <v>1028216922</v>
      </c>
      <c r="Q259" s="4" t="s">
        <v>610</v>
      </c>
      <c r="R259" s="12" t="s">
        <v>2162</v>
      </c>
      <c r="S259" s="4">
        <v>1598</v>
      </c>
      <c r="T259" s="4" t="s">
        <v>1114</v>
      </c>
      <c r="U259" s="4" t="s">
        <v>1114</v>
      </c>
      <c r="V259" s="4" t="s">
        <v>1115</v>
      </c>
      <c r="W259" s="4" t="s">
        <v>1114</v>
      </c>
      <c r="X259" s="4" t="s">
        <v>1113</v>
      </c>
      <c r="Y259" s="4">
        <v>4432245105</v>
      </c>
      <c r="Z259" s="4">
        <v>9034550270</v>
      </c>
      <c r="AA259" s="4">
        <v>5919577165</v>
      </c>
      <c r="AB259" s="4" t="s">
        <v>1112</v>
      </c>
      <c r="AC259" s="4" t="s">
        <v>1111</v>
      </c>
      <c r="AD259" s="4">
        <v>1</v>
      </c>
      <c r="AE259" s="2" t="s">
        <v>62</v>
      </c>
      <c r="AF259" s="1">
        <v>7504214</v>
      </c>
    </row>
    <row r="260" spans="1:32" ht="14.25">
      <c r="A260" s="2">
        <v>259</v>
      </c>
      <c r="B260" s="2" t="s">
        <v>1124</v>
      </c>
      <c r="C260" s="2" t="s">
        <v>1418</v>
      </c>
      <c r="D260" s="2" t="s">
        <v>1407</v>
      </c>
      <c r="E260" s="2"/>
      <c r="F260" s="2">
        <v>6380160310</v>
      </c>
      <c r="G260" s="2" t="s">
        <v>932</v>
      </c>
      <c r="H260" s="5">
        <v>1770000000</v>
      </c>
      <c r="I260" s="2"/>
      <c r="J260" s="2">
        <v>120</v>
      </c>
      <c r="K260" s="9">
        <f t="shared" si="16"/>
        <v>119</v>
      </c>
      <c r="L260" s="9">
        <f>K260-J260</f>
        <v>-1</v>
      </c>
      <c r="M260" s="9">
        <f t="shared" si="17"/>
        <v>120</v>
      </c>
      <c r="N260" s="9">
        <f t="shared" si="18"/>
        <v>1770000000</v>
      </c>
      <c r="O260" s="4">
        <v>435149</v>
      </c>
      <c r="P260" s="4">
        <v>1028926012</v>
      </c>
      <c r="Q260" s="4" t="s">
        <v>610</v>
      </c>
      <c r="R260" s="12" t="s">
        <v>2043</v>
      </c>
      <c r="S260" s="4">
        <v>1621</v>
      </c>
      <c r="T260" s="4" t="s">
        <v>1114</v>
      </c>
      <c r="U260" s="4" t="s">
        <v>1114</v>
      </c>
      <c r="V260" s="4" t="s">
        <v>1115</v>
      </c>
      <c r="W260" s="4" t="s">
        <v>1114</v>
      </c>
      <c r="X260" s="4" t="s">
        <v>1113</v>
      </c>
      <c r="Y260" s="4">
        <v>4432245105</v>
      </c>
      <c r="Z260" s="4">
        <v>9034550270</v>
      </c>
      <c r="AA260" s="4">
        <v>5919577165</v>
      </c>
      <c r="AB260" s="4" t="s">
        <v>1112</v>
      </c>
      <c r="AC260" s="4" t="s">
        <v>1111</v>
      </c>
      <c r="AD260" s="4">
        <v>1</v>
      </c>
      <c r="AE260" s="2" t="s">
        <v>61</v>
      </c>
      <c r="AF260" s="1">
        <v>27983700</v>
      </c>
    </row>
    <row r="261" spans="1:32" ht="14.25">
      <c r="A261" s="2">
        <v>260</v>
      </c>
      <c r="B261" s="2" t="s">
        <v>1119</v>
      </c>
      <c r="C261" s="2" t="s">
        <v>1382</v>
      </c>
      <c r="D261" s="2" t="s">
        <v>1590</v>
      </c>
      <c r="E261" s="2"/>
      <c r="F261" s="2">
        <v>2929384476</v>
      </c>
      <c r="G261" s="2" t="s">
        <v>832</v>
      </c>
      <c r="H261" s="5">
        <v>684000000</v>
      </c>
      <c r="I261" s="2"/>
      <c r="J261" s="2">
        <v>72</v>
      </c>
      <c r="K261" s="9">
        <f t="shared" si="16"/>
        <v>73</v>
      </c>
      <c r="L261" s="9">
        <f>K261-J261</f>
        <v>1</v>
      </c>
      <c r="M261" s="9">
        <f t="shared" si="17"/>
        <v>72</v>
      </c>
      <c r="N261" s="9">
        <f t="shared" si="18"/>
        <v>684000000</v>
      </c>
      <c r="O261" s="4">
        <v>487536</v>
      </c>
      <c r="P261" s="4">
        <v>1028604073</v>
      </c>
      <c r="Q261" s="4" t="s">
        <v>610</v>
      </c>
      <c r="R261" s="12" t="s">
        <v>2205</v>
      </c>
      <c r="S261" s="4">
        <v>1595</v>
      </c>
      <c r="T261" s="4" t="s">
        <v>1114</v>
      </c>
      <c r="U261" s="4" t="s">
        <v>1114</v>
      </c>
      <c r="V261" s="4" t="s">
        <v>1115</v>
      </c>
      <c r="W261" s="4" t="s">
        <v>1114</v>
      </c>
      <c r="X261" s="4" t="s">
        <v>1113</v>
      </c>
      <c r="Y261" s="4">
        <v>4432245105</v>
      </c>
      <c r="Z261" s="4">
        <v>9034550270</v>
      </c>
      <c r="AA261" s="4">
        <v>5919577165</v>
      </c>
      <c r="AB261" s="4" t="s">
        <v>1112</v>
      </c>
      <c r="AC261" s="4" t="s">
        <v>1111</v>
      </c>
      <c r="AD261" s="4">
        <v>1</v>
      </c>
      <c r="AE261" s="2" t="s">
        <v>56</v>
      </c>
      <c r="AF261" s="1">
        <v>7202520</v>
      </c>
    </row>
    <row r="262" spans="1:32" ht="14.25">
      <c r="A262" s="2">
        <v>261</v>
      </c>
      <c r="B262" s="2" t="s">
        <v>1119</v>
      </c>
      <c r="C262" s="2" t="s">
        <v>1215</v>
      </c>
      <c r="D262" s="2" t="s">
        <v>1414</v>
      </c>
      <c r="E262" s="2"/>
      <c r="F262" s="2">
        <v>2872362991</v>
      </c>
      <c r="G262" s="2" t="s">
        <v>1028</v>
      </c>
      <c r="H262" s="5">
        <v>1160000000</v>
      </c>
      <c r="I262" s="2"/>
      <c r="J262" s="2">
        <v>84</v>
      </c>
      <c r="K262" s="9">
        <f t="shared" si="16"/>
        <v>85</v>
      </c>
      <c r="L262" s="9">
        <f>K262-J262</f>
        <v>1</v>
      </c>
      <c r="M262" s="9">
        <f t="shared" si="17"/>
        <v>84</v>
      </c>
      <c r="N262" s="9">
        <f t="shared" si="18"/>
        <v>1160000000</v>
      </c>
      <c r="O262" s="4">
        <v>58409</v>
      </c>
      <c r="P262" s="4">
        <v>1027839233</v>
      </c>
      <c r="Q262" s="4" t="s">
        <v>590</v>
      </c>
      <c r="R262" s="12" t="s">
        <v>2215</v>
      </c>
      <c r="S262" s="4">
        <v>1592</v>
      </c>
      <c r="T262" s="4" t="s">
        <v>1114</v>
      </c>
      <c r="U262" s="4" t="s">
        <v>1114</v>
      </c>
      <c r="V262" s="4" t="s">
        <v>1115</v>
      </c>
      <c r="W262" s="4" t="s">
        <v>1114</v>
      </c>
      <c r="X262" s="4" t="s">
        <v>1113</v>
      </c>
      <c r="Y262" s="4">
        <v>4432245105</v>
      </c>
      <c r="Z262" s="4">
        <v>9034550270</v>
      </c>
      <c r="AA262" s="4">
        <v>5919577165</v>
      </c>
      <c r="AB262" s="4" t="s">
        <v>1112</v>
      </c>
      <c r="AC262" s="4" t="s">
        <v>1111</v>
      </c>
      <c r="AD262" s="4">
        <v>1</v>
      </c>
      <c r="AE262" s="2" t="s">
        <v>53</v>
      </c>
      <c r="AF262" s="1">
        <v>13769200</v>
      </c>
    </row>
    <row r="263" spans="1:32" ht="14.25">
      <c r="A263" s="2">
        <v>262</v>
      </c>
      <c r="B263" s="2"/>
      <c r="C263" s="2"/>
      <c r="D263" s="2"/>
      <c r="E263" s="2"/>
      <c r="F263" s="2">
        <v>2860604601</v>
      </c>
      <c r="G263" s="2" t="s">
        <v>993</v>
      </c>
      <c r="H263" s="5">
        <v>650743120</v>
      </c>
      <c r="I263" s="2"/>
      <c r="J263" s="2">
        <v>36</v>
      </c>
      <c r="K263" s="9">
        <f t="shared" si="16"/>
        <v>36</v>
      </c>
      <c r="L263" s="9">
        <f>K263-J263</f>
        <v>0</v>
      </c>
      <c r="M263" s="9">
        <f t="shared" si="17"/>
        <v>36</v>
      </c>
      <c r="N263" s="9">
        <f t="shared" si="18"/>
        <v>650743120</v>
      </c>
      <c r="O263" s="4">
        <v>515567</v>
      </c>
      <c r="P263" s="4">
        <v>1028386202</v>
      </c>
      <c r="Q263" s="4" t="s">
        <v>590</v>
      </c>
      <c r="R263" s="12" t="s">
        <v>2216</v>
      </c>
      <c r="S263" s="4">
        <v>1589</v>
      </c>
      <c r="T263" s="4" t="s">
        <v>1114</v>
      </c>
      <c r="U263" s="4" t="s">
        <v>1114</v>
      </c>
      <c r="V263" s="4" t="s">
        <v>1115</v>
      </c>
      <c r="W263" s="4" t="s">
        <v>1114</v>
      </c>
      <c r="X263" s="4" t="s">
        <v>1113</v>
      </c>
      <c r="Y263" s="4">
        <v>4432245105</v>
      </c>
      <c r="Z263" s="4">
        <v>9034550270</v>
      </c>
      <c r="AA263" s="4">
        <v>5919577165</v>
      </c>
      <c r="AB263" s="4" t="s">
        <v>1112</v>
      </c>
      <c r="AC263" s="4" t="s">
        <v>1111</v>
      </c>
      <c r="AD263" s="4">
        <v>1</v>
      </c>
      <c r="AE263" s="2" t="s">
        <v>46</v>
      </c>
      <c r="AF263" s="1">
        <v>4106189</v>
      </c>
    </row>
    <row r="264" spans="1:32" ht="14.25">
      <c r="A264" s="2">
        <v>263</v>
      </c>
      <c r="B264" s="2" t="s">
        <v>1119</v>
      </c>
      <c r="C264" s="2" t="s">
        <v>1179</v>
      </c>
      <c r="D264" s="2" t="s">
        <v>1850</v>
      </c>
      <c r="E264" s="2"/>
      <c r="F264" s="2">
        <v>2920298429</v>
      </c>
      <c r="G264" s="2" t="s">
        <v>804</v>
      </c>
      <c r="H264" s="5">
        <v>219945000</v>
      </c>
      <c r="I264" s="2"/>
      <c r="J264" s="2">
        <v>36</v>
      </c>
      <c r="K264" s="9">
        <f t="shared" si="16"/>
        <v>36</v>
      </c>
      <c r="L264" s="9">
        <f>K264-J264</f>
        <v>0</v>
      </c>
      <c r="M264" s="9">
        <f t="shared" si="17"/>
        <v>36</v>
      </c>
      <c r="N264" s="9">
        <f t="shared" si="18"/>
        <v>219945000</v>
      </c>
      <c r="O264" s="4">
        <v>474459</v>
      </c>
      <c r="P264" s="4">
        <v>1026955284</v>
      </c>
      <c r="Q264" s="4" t="s">
        <v>590</v>
      </c>
      <c r="R264" s="12" t="s">
        <v>2099</v>
      </c>
      <c r="S264" s="4">
        <v>1596</v>
      </c>
      <c r="T264" s="4" t="s">
        <v>1114</v>
      </c>
      <c r="U264" s="4" t="s">
        <v>1114</v>
      </c>
      <c r="V264" s="4" t="s">
        <v>1115</v>
      </c>
      <c r="W264" s="4" t="s">
        <v>1114</v>
      </c>
      <c r="X264" s="4" t="s">
        <v>1113</v>
      </c>
      <c r="Y264" s="4">
        <v>4432245105</v>
      </c>
      <c r="Z264" s="4">
        <v>9034550270</v>
      </c>
      <c r="AA264" s="4">
        <v>5919577165</v>
      </c>
      <c r="AB264" s="4" t="s">
        <v>1112</v>
      </c>
      <c r="AC264" s="4" t="s">
        <v>1111</v>
      </c>
      <c r="AD264" s="4">
        <v>1</v>
      </c>
      <c r="AE264" s="2" t="s">
        <v>44</v>
      </c>
      <c r="AF264" s="1">
        <v>1387854</v>
      </c>
    </row>
    <row r="265" spans="1:32" ht="14.25">
      <c r="A265" s="2">
        <v>264</v>
      </c>
      <c r="B265" s="2" t="s">
        <v>1119</v>
      </c>
      <c r="C265" s="2" t="s">
        <v>1244</v>
      </c>
      <c r="D265" s="2" t="s">
        <v>1844</v>
      </c>
      <c r="E265" s="2"/>
      <c r="F265" s="2">
        <v>2929462841</v>
      </c>
      <c r="G265" s="2" t="s">
        <v>834</v>
      </c>
      <c r="H265" s="5">
        <v>927780000</v>
      </c>
      <c r="I265" s="2"/>
      <c r="J265" s="2">
        <v>36</v>
      </c>
      <c r="K265" s="9">
        <f t="shared" si="16"/>
        <v>73</v>
      </c>
      <c r="L265" s="9">
        <f>K265-J265</f>
        <v>37</v>
      </c>
      <c r="M265" s="9">
        <f t="shared" si="17"/>
        <v>36</v>
      </c>
      <c r="N265" s="9">
        <f t="shared" si="18"/>
        <v>927780000</v>
      </c>
      <c r="O265" s="4">
        <v>483795</v>
      </c>
      <c r="P265" s="4">
        <v>1028283069</v>
      </c>
      <c r="Q265" s="4" t="s">
        <v>590</v>
      </c>
      <c r="R265" s="12" t="s">
        <v>2090</v>
      </c>
      <c r="S265" s="4">
        <v>1596</v>
      </c>
      <c r="T265" s="4" t="s">
        <v>1114</v>
      </c>
      <c r="U265" s="4" t="s">
        <v>1114</v>
      </c>
      <c r="V265" s="4" t="s">
        <v>1115</v>
      </c>
      <c r="W265" s="4" t="s">
        <v>1114</v>
      </c>
      <c r="X265" s="4" t="s">
        <v>1113</v>
      </c>
      <c r="Y265" s="4">
        <v>4432245105</v>
      </c>
      <c r="Z265" s="4">
        <v>9034550270</v>
      </c>
      <c r="AA265" s="4">
        <v>5919577165</v>
      </c>
      <c r="AB265" s="4" t="s">
        <v>1112</v>
      </c>
      <c r="AC265" s="4" t="s">
        <v>1111</v>
      </c>
      <c r="AD265" s="4">
        <v>1</v>
      </c>
      <c r="AE265" s="2" t="s">
        <v>39</v>
      </c>
      <c r="AF265" s="1">
        <v>9769532</v>
      </c>
    </row>
    <row r="266" spans="1:32" ht="14.25">
      <c r="A266" s="2">
        <v>265</v>
      </c>
      <c r="B266" s="2" t="s">
        <v>1124</v>
      </c>
      <c r="C266" s="2" t="s">
        <v>1412</v>
      </c>
      <c r="D266" s="2" t="s">
        <v>1842</v>
      </c>
      <c r="E266" s="2"/>
      <c r="F266" s="2">
        <v>2909463346</v>
      </c>
      <c r="G266" s="2" t="s">
        <v>774</v>
      </c>
      <c r="H266" s="5">
        <v>1160000000</v>
      </c>
      <c r="I266" s="2"/>
      <c r="J266" s="2">
        <v>84</v>
      </c>
      <c r="K266" s="9">
        <f t="shared" si="16"/>
        <v>94</v>
      </c>
      <c r="L266" s="9">
        <f>K266-J266</f>
        <v>10</v>
      </c>
      <c r="M266" s="9">
        <f t="shared" si="17"/>
        <v>84</v>
      </c>
      <c r="N266" s="9">
        <f t="shared" si="18"/>
        <v>1160000000</v>
      </c>
      <c r="O266" s="4">
        <v>438423</v>
      </c>
      <c r="P266" s="4">
        <v>1028248310</v>
      </c>
      <c r="Q266" s="4" t="s">
        <v>590</v>
      </c>
      <c r="R266" s="12" t="s">
        <v>2036</v>
      </c>
      <c r="S266" s="4">
        <v>1598</v>
      </c>
      <c r="T266" s="4" t="s">
        <v>1114</v>
      </c>
      <c r="U266" s="4" t="s">
        <v>1114</v>
      </c>
      <c r="V266" s="4" t="s">
        <v>1115</v>
      </c>
      <c r="W266" s="4" t="s">
        <v>1114</v>
      </c>
      <c r="X266" s="4" t="s">
        <v>1113</v>
      </c>
      <c r="Y266" s="4">
        <v>4432245105</v>
      </c>
      <c r="Z266" s="4">
        <v>9034550270</v>
      </c>
      <c r="AA266" s="4">
        <v>5919577165</v>
      </c>
      <c r="AB266" s="4" t="s">
        <v>1112</v>
      </c>
      <c r="AC266" s="4" t="s">
        <v>1111</v>
      </c>
      <c r="AD266" s="4">
        <v>1</v>
      </c>
      <c r="AE266" s="2" t="s">
        <v>37</v>
      </c>
      <c r="AF266" s="1">
        <v>15008428</v>
      </c>
    </row>
    <row r="267" spans="1:32" ht="14.25">
      <c r="A267" s="2">
        <v>266</v>
      </c>
      <c r="B267" s="2" t="s">
        <v>1119</v>
      </c>
      <c r="C267" s="2" t="s">
        <v>1144</v>
      </c>
      <c r="D267" s="2" t="s">
        <v>1840</v>
      </c>
      <c r="E267" s="2"/>
      <c r="F267" s="2">
        <v>2909225895</v>
      </c>
      <c r="G267" s="2" t="s">
        <v>767</v>
      </c>
      <c r="H267" s="5">
        <v>1160000000</v>
      </c>
      <c r="I267" s="2"/>
      <c r="J267" s="2">
        <v>84</v>
      </c>
      <c r="K267" s="9">
        <f t="shared" si="16"/>
        <v>94</v>
      </c>
      <c r="L267" s="9">
        <f>K267-J267</f>
        <v>10</v>
      </c>
      <c r="M267" s="9">
        <f t="shared" si="17"/>
        <v>84</v>
      </c>
      <c r="N267" s="9">
        <f t="shared" si="18"/>
        <v>1160000000</v>
      </c>
      <c r="O267" s="4">
        <v>901653</v>
      </c>
      <c r="P267" s="4">
        <v>1020358216</v>
      </c>
      <c r="Q267" s="4" t="s">
        <v>590</v>
      </c>
      <c r="R267" s="12" t="s">
        <v>2167</v>
      </c>
      <c r="S267" s="4">
        <v>1598</v>
      </c>
      <c r="T267" s="4" t="s">
        <v>1114</v>
      </c>
      <c r="U267" s="4" t="s">
        <v>1114</v>
      </c>
      <c r="V267" s="4" t="s">
        <v>1115</v>
      </c>
      <c r="W267" s="4" t="s">
        <v>1114</v>
      </c>
      <c r="X267" s="4" t="s">
        <v>1113</v>
      </c>
      <c r="Y267" s="4">
        <v>4432245105</v>
      </c>
      <c r="Z267" s="4">
        <v>9034550270</v>
      </c>
      <c r="AA267" s="4">
        <v>5919577165</v>
      </c>
      <c r="AB267" s="4" t="s">
        <v>1112</v>
      </c>
      <c r="AC267" s="4" t="s">
        <v>1111</v>
      </c>
      <c r="AD267" s="4">
        <v>1</v>
      </c>
      <c r="AE267" s="2" t="s">
        <v>35</v>
      </c>
      <c r="AF267" s="1">
        <v>15008428</v>
      </c>
    </row>
    <row r="268" spans="1:32" ht="14.25">
      <c r="A268" s="2">
        <v>267</v>
      </c>
      <c r="B268" s="2" t="s">
        <v>1124</v>
      </c>
      <c r="C268" s="2" t="s">
        <v>1837</v>
      </c>
      <c r="D268" s="2" t="s">
        <v>1836</v>
      </c>
      <c r="E268" s="2"/>
      <c r="F268" s="2">
        <v>2920173669</v>
      </c>
      <c r="G268" s="2" t="s">
        <v>800</v>
      </c>
      <c r="H268" s="5">
        <v>1464000000</v>
      </c>
      <c r="I268" s="2"/>
      <c r="J268" s="2">
        <v>120</v>
      </c>
      <c r="K268" s="9">
        <f t="shared" si="16"/>
        <v>119</v>
      </c>
      <c r="L268" s="9">
        <f>K268-J268</f>
        <v>-1</v>
      </c>
      <c r="M268" s="9">
        <f t="shared" si="17"/>
        <v>120</v>
      </c>
      <c r="N268" s="9">
        <f t="shared" si="18"/>
        <v>1464000000</v>
      </c>
      <c r="O268" s="4">
        <v>527512</v>
      </c>
      <c r="P268" s="4">
        <v>1026170986</v>
      </c>
      <c r="Q268" s="4" t="s">
        <v>590</v>
      </c>
      <c r="R268" s="12" t="s">
        <v>1958</v>
      </c>
      <c r="S268" s="4">
        <v>1595</v>
      </c>
      <c r="T268" s="4" t="s">
        <v>1114</v>
      </c>
      <c r="U268" s="4" t="s">
        <v>1114</v>
      </c>
      <c r="V268" s="4" t="s">
        <v>1115</v>
      </c>
      <c r="W268" s="4" t="s">
        <v>1114</v>
      </c>
      <c r="X268" s="4" t="s">
        <v>1113</v>
      </c>
      <c r="Y268" s="4">
        <v>4432245105</v>
      </c>
      <c r="Z268" s="4">
        <v>9034550270</v>
      </c>
      <c r="AA268" s="4">
        <v>5919577165</v>
      </c>
      <c r="AB268" s="4" t="s">
        <v>1112</v>
      </c>
      <c r="AC268" s="4" t="s">
        <v>1111</v>
      </c>
      <c r="AD268" s="4">
        <v>1</v>
      </c>
      <c r="AE268" s="2" t="s">
        <v>32</v>
      </c>
      <c r="AF268" s="1">
        <v>23145840</v>
      </c>
    </row>
    <row r="269" spans="1:32" ht="14.25">
      <c r="A269" s="2">
        <v>268</v>
      </c>
      <c r="B269" s="2" t="s">
        <v>1119</v>
      </c>
      <c r="C269" s="2" t="s">
        <v>1382</v>
      </c>
      <c r="D269" s="2" t="s">
        <v>1835</v>
      </c>
      <c r="E269" s="2"/>
      <c r="F269" s="2">
        <v>6399955386</v>
      </c>
      <c r="G269" s="2" t="s">
        <v>989</v>
      </c>
      <c r="H269" s="5">
        <v>1464000000</v>
      </c>
      <c r="I269" s="2"/>
      <c r="J269" s="2">
        <v>120</v>
      </c>
      <c r="K269" s="9">
        <f t="shared" si="16"/>
        <v>119</v>
      </c>
      <c r="L269" s="9">
        <f>K269-J269</f>
        <v>-1</v>
      </c>
      <c r="M269" s="9">
        <f t="shared" si="17"/>
        <v>120</v>
      </c>
      <c r="N269" s="9">
        <f t="shared" si="18"/>
        <v>1464000000</v>
      </c>
      <c r="O269" s="4">
        <v>764644</v>
      </c>
      <c r="P269" s="4">
        <v>1028922030</v>
      </c>
      <c r="Q269" s="4" t="s">
        <v>590</v>
      </c>
      <c r="R269" s="12" t="s">
        <v>2151</v>
      </c>
      <c r="S269" s="4">
        <v>1595</v>
      </c>
      <c r="T269" s="4" t="s">
        <v>1114</v>
      </c>
      <c r="U269" s="4" t="s">
        <v>1114</v>
      </c>
      <c r="V269" s="4" t="s">
        <v>1115</v>
      </c>
      <c r="W269" s="4" t="s">
        <v>1114</v>
      </c>
      <c r="X269" s="4" t="s">
        <v>1113</v>
      </c>
      <c r="Y269" s="4">
        <v>4432245105</v>
      </c>
      <c r="Z269" s="4">
        <v>9034550270</v>
      </c>
      <c r="AA269" s="4">
        <v>5919577165</v>
      </c>
      <c r="AB269" s="4" t="s">
        <v>1112</v>
      </c>
      <c r="AC269" s="4" t="s">
        <v>1111</v>
      </c>
      <c r="AD269" s="4">
        <v>1</v>
      </c>
      <c r="AE269" s="2" t="s">
        <v>31</v>
      </c>
      <c r="AF269" s="1">
        <v>23145840</v>
      </c>
    </row>
    <row r="270" spans="1:32" ht="14.25">
      <c r="A270" s="2">
        <v>269</v>
      </c>
      <c r="B270" s="2" t="s">
        <v>1119</v>
      </c>
      <c r="C270" s="2" t="s">
        <v>1748</v>
      </c>
      <c r="D270" s="2" t="s">
        <v>1834</v>
      </c>
      <c r="E270" s="2"/>
      <c r="F270" s="2">
        <v>2920088696</v>
      </c>
      <c r="G270" s="2" t="s">
        <v>795</v>
      </c>
      <c r="H270" s="5">
        <v>216000000</v>
      </c>
      <c r="I270" s="2"/>
      <c r="J270" s="2">
        <v>36</v>
      </c>
      <c r="K270" s="9">
        <f t="shared" si="16"/>
        <v>36</v>
      </c>
      <c r="L270" s="9">
        <f>K270-J270</f>
        <v>0</v>
      </c>
      <c r="M270" s="9">
        <f t="shared" si="17"/>
        <v>36</v>
      </c>
      <c r="N270" s="9">
        <f t="shared" si="18"/>
        <v>216000000</v>
      </c>
      <c r="O270" s="4">
        <v>350320</v>
      </c>
      <c r="P270" s="4">
        <v>1025396155</v>
      </c>
      <c r="Q270" s="4" t="s">
        <v>590</v>
      </c>
      <c r="R270" s="12" t="s">
        <v>2217</v>
      </c>
      <c r="S270" s="4">
        <v>1596</v>
      </c>
      <c r="T270" s="4" t="s">
        <v>1114</v>
      </c>
      <c r="U270" s="4" t="s">
        <v>1114</v>
      </c>
      <c r="V270" s="4" t="s">
        <v>1115</v>
      </c>
      <c r="W270" s="4" t="s">
        <v>1114</v>
      </c>
      <c r="X270" s="4" t="s">
        <v>1113</v>
      </c>
      <c r="Y270" s="4">
        <v>4432245105</v>
      </c>
      <c r="Z270" s="4">
        <v>9034550270</v>
      </c>
      <c r="AA270" s="4">
        <v>5919577165</v>
      </c>
      <c r="AB270" s="4" t="s">
        <v>1112</v>
      </c>
      <c r="AC270" s="4" t="s">
        <v>1111</v>
      </c>
      <c r="AD270" s="4">
        <v>1</v>
      </c>
      <c r="AE270" s="2" t="s">
        <v>29</v>
      </c>
      <c r="AF270" s="1">
        <v>1362960</v>
      </c>
    </row>
    <row r="271" spans="1:32" ht="14.25">
      <c r="A271" s="2">
        <v>270</v>
      </c>
      <c r="B271" s="2" t="s">
        <v>1119</v>
      </c>
      <c r="C271" s="2" t="s">
        <v>1337</v>
      </c>
      <c r="D271" s="2" t="s">
        <v>1833</v>
      </c>
      <c r="E271" s="2"/>
      <c r="F271" s="2">
        <v>2920135971</v>
      </c>
      <c r="G271" s="2" t="s">
        <v>798</v>
      </c>
      <c r="H271" s="5">
        <v>220000000</v>
      </c>
      <c r="I271" s="2"/>
      <c r="J271" s="2">
        <v>48</v>
      </c>
      <c r="K271" s="9">
        <f t="shared" si="16"/>
        <v>49</v>
      </c>
      <c r="L271" s="9">
        <f>K271-J271</f>
        <v>1</v>
      </c>
      <c r="M271" s="9">
        <f t="shared" si="17"/>
        <v>48</v>
      </c>
      <c r="N271" s="9">
        <f t="shared" si="18"/>
        <v>220000000</v>
      </c>
      <c r="O271" s="4">
        <v>439335</v>
      </c>
      <c r="P271" s="4">
        <v>1027416412</v>
      </c>
      <c r="Q271" s="4" t="s">
        <v>590</v>
      </c>
      <c r="R271" s="12" t="s">
        <v>2218</v>
      </c>
      <c r="S271" s="4">
        <v>1595</v>
      </c>
      <c r="T271" s="4" t="s">
        <v>1114</v>
      </c>
      <c r="U271" s="4" t="s">
        <v>1114</v>
      </c>
      <c r="V271" s="4" t="s">
        <v>1115</v>
      </c>
      <c r="W271" s="4" t="s">
        <v>1114</v>
      </c>
      <c r="X271" s="4" t="s">
        <v>1113</v>
      </c>
      <c r="Y271" s="4">
        <v>4432245105</v>
      </c>
      <c r="Z271" s="4">
        <v>9034550270</v>
      </c>
      <c r="AA271" s="4">
        <v>5919577165</v>
      </c>
      <c r="AB271" s="4" t="s">
        <v>1112</v>
      </c>
      <c r="AC271" s="4" t="s">
        <v>1111</v>
      </c>
      <c r="AD271" s="4">
        <v>1</v>
      </c>
      <c r="AE271" s="2" t="s">
        <v>28</v>
      </c>
      <c r="AF271" s="1">
        <v>1707200</v>
      </c>
    </row>
    <row r="272" spans="1:32" ht="14.25">
      <c r="A272" s="2">
        <v>271</v>
      </c>
      <c r="B272" s="2" t="s">
        <v>1119</v>
      </c>
      <c r="C272" s="2" t="s">
        <v>1832</v>
      </c>
      <c r="D272" s="2" t="s">
        <v>1831</v>
      </c>
      <c r="E272" s="2"/>
      <c r="F272" s="2">
        <v>2872294260</v>
      </c>
      <c r="G272" s="2" t="s">
        <v>732</v>
      </c>
      <c r="H272" s="5">
        <v>1160000000</v>
      </c>
      <c r="I272" s="2"/>
      <c r="J272" s="2">
        <v>84</v>
      </c>
      <c r="K272" s="9">
        <f t="shared" si="16"/>
        <v>85</v>
      </c>
      <c r="L272" s="9">
        <f>K272-J272</f>
        <v>1</v>
      </c>
      <c r="M272" s="9">
        <f t="shared" si="17"/>
        <v>84</v>
      </c>
      <c r="N272" s="9">
        <f t="shared" si="18"/>
        <v>1160000000</v>
      </c>
      <c r="O272" s="4">
        <v>301661</v>
      </c>
      <c r="P272" s="4">
        <v>1028823448</v>
      </c>
      <c r="Q272" s="4" t="s">
        <v>590</v>
      </c>
      <c r="R272" s="12" t="s">
        <v>2076</v>
      </c>
      <c r="S272" s="4">
        <v>1595</v>
      </c>
      <c r="T272" s="4" t="s">
        <v>1114</v>
      </c>
      <c r="U272" s="4" t="s">
        <v>1114</v>
      </c>
      <c r="V272" s="4" t="s">
        <v>1115</v>
      </c>
      <c r="W272" s="4" t="s">
        <v>1114</v>
      </c>
      <c r="X272" s="4" t="s">
        <v>1113</v>
      </c>
      <c r="Y272" s="4">
        <v>4432245105</v>
      </c>
      <c r="Z272" s="4">
        <v>9034550270</v>
      </c>
      <c r="AA272" s="4">
        <v>5919577165</v>
      </c>
      <c r="AB272" s="4" t="s">
        <v>1112</v>
      </c>
      <c r="AC272" s="4" t="s">
        <v>1111</v>
      </c>
      <c r="AD272" s="4">
        <v>1</v>
      </c>
      <c r="AE272" s="2" t="s">
        <v>27</v>
      </c>
      <c r="AF272" s="1">
        <v>13769200</v>
      </c>
    </row>
    <row r="273" spans="1:32" ht="14.25">
      <c r="A273" s="2">
        <v>272</v>
      </c>
      <c r="B273" s="2" t="s">
        <v>1119</v>
      </c>
      <c r="C273" s="2" t="s">
        <v>1164</v>
      </c>
      <c r="D273" s="2" t="s">
        <v>1830</v>
      </c>
      <c r="E273" s="2"/>
      <c r="F273" s="2">
        <v>2929777710</v>
      </c>
      <c r="G273" s="2" t="s">
        <v>621</v>
      </c>
      <c r="H273" s="5">
        <v>1160000000</v>
      </c>
      <c r="I273" s="2"/>
      <c r="J273" s="2">
        <v>84</v>
      </c>
      <c r="K273" s="9">
        <f t="shared" si="16"/>
        <v>85</v>
      </c>
      <c r="L273" s="9">
        <f>K273-J273</f>
        <v>1</v>
      </c>
      <c r="M273" s="9">
        <f t="shared" si="17"/>
        <v>84</v>
      </c>
      <c r="N273" s="9">
        <f t="shared" si="18"/>
        <v>1160000000</v>
      </c>
      <c r="O273" s="4">
        <v>605947</v>
      </c>
      <c r="P273" s="4">
        <v>1026775370</v>
      </c>
      <c r="Q273" s="4" t="s">
        <v>590</v>
      </c>
      <c r="R273" s="12" t="s">
        <v>2219</v>
      </c>
      <c r="S273" s="4">
        <v>1595</v>
      </c>
      <c r="T273" s="4" t="s">
        <v>1114</v>
      </c>
      <c r="U273" s="4" t="s">
        <v>1114</v>
      </c>
      <c r="V273" s="4" t="s">
        <v>1115</v>
      </c>
      <c r="W273" s="4" t="s">
        <v>1114</v>
      </c>
      <c r="X273" s="4" t="s">
        <v>1113</v>
      </c>
      <c r="Y273" s="4">
        <v>4432245105</v>
      </c>
      <c r="Z273" s="4">
        <v>9034550270</v>
      </c>
      <c r="AA273" s="4">
        <v>5919577165</v>
      </c>
      <c r="AB273" s="4" t="s">
        <v>1112</v>
      </c>
      <c r="AC273" s="4" t="s">
        <v>1111</v>
      </c>
      <c r="AD273" s="4">
        <v>1</v>
      </c>
      <c r="AE273" s="2" t="s">
        <v>26</v>
      </c>
      <c r="AF273" s="1">
        <v>13769200</v>
      </c>
    </row>
    <row r="274" spans="1:32" ht="14.25">
      <c r="A274" s="2">
        <v>273</v>
      </c>
      <c r="B274" s="2" t="s">
        <v>1119</v>
      </c>
      <c r="C274" s="2" t="s">
        <v>1191</v>
      </c>
      <c r="D274" s="2" t="s">
        <v>1829</v>
      </c>
      <c r="E274" s="2"/>
      <c r="F274" s="2">
        <v>6399646561</v>
      </c>
      <c r="G274" s="2" t="s">
        <v>976</v>
      </c>
      <c r="H274" s="5">
        <v>390000000</v>
      </c>
      <c r="I274" s="2"/>
      <c r="J274" s="2">
        <v>36</v>
      </c>
      <c r="K274" s="9">
        <f t="shared" si="16"/>
        <v>36</v>
      </c>
      <c r="L274" s="9">
        <f>K274-J274</f>
        <v>0</v>
      </c>
      <c r="M274" s="9">
        <f t="shared" si="17"/>
        <v>36</v>
      </c>
      <c r="N274" s="9">
        <f t="shared" si="18"/>
        <v>390000000</v>
      </c>
      <c r="O274" s="4">
        <v>663516</v>
      </c>
      <c r="P274" s="4">
        <v>1028826109</v>
      </c>
      <c r="Q274" s="4" t="s">
        <v>590</v>
      </c>
      <c r="R274" s="12" t="s">
        <v>2220</v>
      </c>
      <c r="S274" s="4">
        <v>1595</v>
      </c>
      <c r="T274" s="4" t="s">
        <v>1114</v>
      </c>
      <c r="U274" s="4" t="s">
        <v>1114</v>
      </c>
      <c r="V274" s="4" t="s">
        <v>1115</v>
      </c>
      <c r="W274" s="4" t="s">
        <v>1114</v>
      </c>
      <c r="X274" s="4" t="s">
        <v>1113</v>
      </c>
      <c r="Y274" s="4">
        <v>4432245105</v>
      </c>
      <c r="Z274" s="4">
        <v>9034550270</v>
      </c>
      <c r="AA274" s="4">
        <v>5919577165</v>
      </c>
      <c r="AB274" s="4" t="s">
        <v>1112</v>
      </c>
      <c r="AC274" s="4" t="s">
        <v>1111</v>
      </c>
      <c r="AD274" s="4">
        <v>1</v>
      </c>
      <c r="AE274" s="2" t="s">
        <v>25</v>
      </c>
      <c r="AF274" s="1">
        <v>2460900</v>
      </c>
    </row>
    <row r="275" spans="1:32" ht="14.25">
      <c r="A275" s="2">
        <v>274</v>
      </c>
      <c r="B275" s="2" t="s">
        <v>1119</v>
      </c>
      <c r="C275" s="2" t="s">
        <v>1217</v>
      </c>
      <c r="D275" s="2" t="s">
        <v>1828</v>
      </c>
      <c r="E275" s="2"/>
      <c r="F275" s="2">
        <v>2929195304</v>
      </c>
      <c r="G275" s="2" t="s">
        <v>826</v>
      </c>
      <c r="H275" s="5">
        <v>348000000</v>
      </c>
      <c r="I275" s="2"/>
      <c r="J275" s="2">
        <v>84</v>
      </c>
      <c r="K275" s="9">
        <f t="shared" si="16"/>
        <v>85</v>
      </c>
      <c r="L275" s="9">
        <f>K275-J275</f>
        <v>1</v>
      </c>
      <c r="M275" s="9">
        <f t="shared" si="17"/>
        <v>84</v>
      </c>
      <c r="N275" s="9">
        <f t="shared" si="18"/>
        <v>348000000</v>
      </c>
      <c r="O275" s="4">
        <v>84442</v>
      </c>
      <c r="P275" s="4">
        <v>1022539971</v>
      </c>
      <c r="Q275" s="4" t="s">
        <v>590</v>
      </c>
      <c r="R275" s="12" t="s">
        <v>2221</v>
      </c>
      <c r="S275" s="4">
        <v>1595</v>
      </c>
      <c r="T275" s="4" t="s">
        <v>1114</v>
      </c>
      <c r="U275" s="4" t="s">
        <v>1114</v>
      </c>
      <c r="V275" s="4" t="s">
        <v>1115</v>
      </c>
      <c r="W275" s="4" t="s">
        <v>1114</v>
      </c>
      <c r="X275" s="4" t="s">
        <v>1113</v>
      </c>
      <c r="Y275" s="4">
        <v>4432245105</v>
      </c>
      <c r="Z275" s="4">
        <v>9034550270</v>
      </c>
      <c r="AA275" s="4">
        <v>5919577165</v>
      </c>
      <c r="AB275" s="4" t="s">
        <v>1112</v>
      </c>
      <c r="AC275" s="4" t="s">
        <v>1111</v>
      </c>
      <c r="AD275" s="4">
        <v>1</v>
      </c>
      <c r="AE275" s="2" t="s">
        <v>24</v>
      </c>
      <c r="AF275" s="1">
        <v>4130760</v>
      </c>
    </row>
    <row r="276" spans="1:32" ht="14.25">
      <c r="A276" s="2">
        <v>275</v>
      </c>
      <c r="B276" s="2" t="s">
        <v>1119</v>
      </c>
      <c r="C276" s="2" t="s">
        <v>1152</v>
      </c>
      <c r="D276" s="2" t="s">
        <v>1825</v>
      </c>
      <c r="E276" s="2"/>
      <c r="F276" s="2">
        <v>2939098204</v>
      </c>
      <c r="G276" s="2" t="s">
        <v>871</v>
      </c>
      <c r="H276" s="5">
        <v>683835616</v>
      </c>
      <c r="I276" s="2"/>
      <c r="J276" s="2">
        <v>66</v>
      </c>
      <c r="K276" s="9">
        <f t="shared" si="16"/>
        <v>73</v>
      </c>
      <c r="L276" s="9">
        <f>K276-J276</f>
        <v>7</v>
      </c>
      <c r="M276" s="9">
        <f t="shared" si="17"/>
        <v>66</v>
      </c>
      <c r="N276" s="9">
        <f t="shared" si="18"/>
        <v>683835616</v>
      </c>
      <c r="O276" s="4">
        <v>984906</v>
      </c>
      <c r="P276" s="4">
        <v>1028234419</v>
      </c>
      <c r="Q276" s="4" t="s">
        <v>590</v>
      </c>
      <c r="R276" s="12" t="s">
        <v>2222</v>
      </c>
      <c r="S276" s="4">
        <v>1594</v>
      </c>
      <c r="T276" s="4" t="s">
        <v>1114</v>
      </c>
      <c r="U276" s="4" t="s">
        <v>1114</v>
      </c>
      <c r="V276" s="4" t="s">
        <v>1115</v>
      </c>
      <c r="W276" s="4" t="s">
        <v>1114</v>
      </c>
      <c r="X276" s="4" t="s">
        <v>1113</v>
      </c>
      <c r="Y276" s="4">
        <v>4432245105</v>
      </c>
      <c r="Z276" s="4">
        <v>9034550270</v>
      </c>
      <c r="AA276" s="4">
        <v>5919577165</v>
      </c>
      <c r="AB276" s="4" t="s">
        <v>1112</v>
      </c>
      <c r="AC276" s="4" t="s">
        <v>1111</v>
      </c>
      <c r="AD276" s="4">
        <v>1</v>
      </c>
      <c r="AE276" s="2" t="s">
        <v>21</v>
      </c>
      <c r="AF276" s="1">
        <v>7200789</v>
      </c>
    </row>
    <row r="277" spans="1:32" ht="14.25">
      <c r="A277" s="2">
        <v>276</v>
      </c>
      <c r="B277" s="2" t="s">
        <v>1119</v>
      </c>
      <c r="C277" s="2" t="s">
        <v>1879</v>
      </c>
      <c r="D277" s="2" t="s">
        <v>1878</v>
      </c>
      <c r="E277" s="2"/>
      <c r="F277" s="2">
        <v>2972292642</v>
      </c>
      <c r="G277" s="2" t="s">
        <v>664</v>
      </c>
      <c r="H277" s="5">
        <v>650743120</v>
      </c>
      <c r="I277" s="2"/>
      <c r="J277" s="2">
        <v>36</v>
      </c>
      <c r="K277" s="9">
        <f t="shared" si="16"/>
        <v>36</v>
      </c>
      <c r="L277" s="9">
        <f>K277-J277</f>
        <v>0</v>
      </c>
      <c r="M277" s="9">
        <f t="shared" si="17"/>
        <v>36</v>
      </c>
      <c r="N277" s="9">
        <f t="shared" si="18"/>
        <v>650743120</v>
      </c>
      <c r="O277" s="4">
        <v>498692</v>
      </c>
      <c r="P277" s="4">
        <v>1028827078</v>
      </c>
      <c r="Q277" s="4" t="s">
        <v>591</v>
      </c>
      <c r="R277" s="12" t="s">
        <v>1926</v>
      </c>
      <c r="S277" s="4">
        <v>1592</v>
      </c>
      <c r="T277" s="4" t="s">
        <v>1114</v>
      </c>
      <c r="U277" s="4" t="s">
        <v>1114</v>
      </c>
      <c r="V277" s="4" t="s">
        <v>1115</v>
      </c>
      <c r="W277" s="4" t="s">
        <v>1114</v>
      </c>
      <c r="X277" s="4" t="s">
        <v>1113</v>
      </c>
      <c r="Y277" s="4">
        <v>4432245105</v>
      </c>
      <c r="Z277" s="4">
        <v>9034550270</v>
      </c>
      <c r="AA277" s="4">
        <v>5919577165</v>
      </c>
      <c r="AB277" s="4" t="s">
        <v>1112</v>
      </c>
      <c r="AC277" s="4" t="s">
        <v>1111</v>
      </c>
      <c r="AD277" s="4">
        <v>1</v>
      </c>
      <c r="AE277" s="2" t="s">
        <v>18</v>
      </c>
      <c r="AF277" s="1">
        <v>4106189</v>
      </c>
    </row>
    <row r="278" spans="1:32" ht="14.25">
      <c r="A278" s="2">
        <v>277</v>
      </c>
      <c r="B278" s="2" t="s">
        <v>1119</v>
      </c>
      <c r="C278" s="2" t="s">
        <v>1258</v>
      </c>
      <c r="D278" s="2" t="s">
        <v>1877</v>
      </c>
      <c r="E278" s="2"/>
      <c r="F278" s="2">
        <v>2960205022</v>
      </c>
      <c r="G278" s="2" t="s">
        <v>1041</v>
      </c>
      <c r="H278" s="5">
        <v>650743120</v>
      </c>
      <c r="I278" s="2"/>
      <c r="J278" s="2">
        <v>36</v>
      </c>
      <c r="K278" s="9">
        <f t="shared" si="16"/>
        <v>36</v>
      </c>
      <c r="L278" s="9">
        <f>K278-J278</f>
        <v>0</v>
      </c>
      <c r="M278" s="9">
        <f t="shared" si="17"/>
        <v>36</v>
      </c>
      <c r="N278" s="9">
        <f t="shared" si="18"/>
        <v>650743120</v>
      </c>
      <c r="O278" s="4">
        <v>14503</v>
      </c>
      <c r="P278" s="4">
        <v>1028975605</v>
      </c>
      <c r="Q278" s="4" t="s">
        <v>591</v>
      </c>
      <c r="R278" s="12" t="s">
        <v>2223</v>
      </c>
      <c r="S278" s="4">
        <v>1592</v>
      </c>
      <c r="T278" s="4" t="s">
        <v>1114</v>
      </c>
      <c r="U278" s="4" t="s">
        <v>1114</v>
      </c>
      <c r="V278" s="4" t="s">
        <v>1115</v>
      </c>
      <c r="W278" s="4" t="s">
        <v>1114</v>
      </c>
      <c r="X278" s="4" t="s">
        <v>1113</v>
      </c>
      <c r="Y278" s="4">
        <v>4432245105</v>
      </c>
      <c r="Z278" s="4">
        <v>9034550270</v>
      </c>
      <c r="AA278" s="4">
        <v>5919577165</v>
      </c>
      <c r="AB278" s="4" t="s">
        <v>1112</v>
      </c>
      <c r="AC278" s="4" t="s">
        <v>1111</v>
      </c>
      <c r="AD278" s="4">
        <v>1</v>
      </c>
      <c r="AE278" s="2" t="s">
        <v>17</v>
      </c>
      <c r="AF278" s="1">
        <v>4106189</v>
      </c>
    </row>
    <row r="279" spans="1:32" ht="14.25">
      <c r="A279" s="2">
        <v>278</v>
      </c>
      <c r="B279" s="2" t="s">
        <v>1119</v>
      </c>
      <c r="C279" s="2" t="s">
        <v>1398</v>
      </c>
      <c r="D279" s="2" t="s">
        <v>1747</v>
      </c>
      <c r="E279" s="2"/>
      <c r="F279" s="2">
        <v>1583317694</v>
      </c>
      <c r="G279" s="2" t="s">
        <v>699</v>
      </c>
      <c r="H279" s="5">
        <v>447846000</v>
      </c>
      <c r="I279" s="2"/>
      <c r="J279" s="2">
        <v>48</v>
      </c>
      <c r="K279" s="9">
        <f t="shared" si="16"/>
        <v>49</v>
      </c>
      <c r="L279" s="9">
        <f>K279-J279</f>
        <v>1</v>
      </c>
      <c r="M279" s="9">
        <f t="shared" si="17"/>
        <v>48</v>
      </c>
      <c r="N279" s="9">
        <f t="shared" si="18"/>
        <v>447846000</v>
      </c>
      <c r="O279" s="4">
        <v>650213</v>
      </c>
      <c r="P279" s="4">
        <v>1026453976</v>
      </c>
      <c r="Q279" s="4" t="s">
        <v>591</v>
      </c>
      <c r="R279" s="12" t="s">
        <v>2224</v>
      </c>
      <c r="S279" s="4">
        <v>1596</v>
      </c>
      <c r="T279" s="4" t="s">
        <v>1114</v>
      </c>
      <c r="U279" s="4" t="s">
        <v>1114</v>
      </c>
      <c r="V279" s="4" t="s">
        <v>1115</v>
      </c>
      <c r="W279" s="4" t="s">
        <v>1114</v>
      </c>
      <c r="X279" s="4" t="s">
        <v>1113</v>
      </c>
      <c r="Y279" s="4">
        <v>4432245105</v>
      </c>
      <c r="Z279" s="4">
        <v>9034550270</v>
      </c>
      <c r="AA279" s="4">
        <v>5919577165</v>
      </c>
      <c r="AB279" s="4" t="s">
        <v>1112</v>
      </c>
      <c r="AC279" s="4" t="s">
        <v>1111</v>
      </c>
      <c r="AD279" s="4">
        <v>1</v>
      </c>
      <c r="AE279" s="2" t="s">
        <v>16</v>
      </c>
      <c r="AF279" s="1">
        <v>3475289</v>
      </c>
    </row>
    <row r="280" spans="1:32" ht="14.25">
      <c r="A280" s="2">
        <v>279</v>
      </c>
      <c r="B280" s="2" t="s">
        <v>1119</v>
      </c>
      <c r="C280" s="2" t="s">
        <v>1256</v>
      </c>
      <c r="D280" s="2" t="s">
        <v>1875</v>
      </c>
      <c r="E280" s="2"/>
      <c r="F280" s="2">
        <v>2860395571</v>
      </c>
      <c r="G280" s="2" t="s">
        <v>711</v>
      </c>
      <c r="H280" s="5">
        <v>455520184</v>
      </c>
      <c r="I280" s="2"/>
      <c r="J280" s="2">
        <v>36</v>
      </c>
      <c r="K280" s="9">
        <f t="shared" si="16"/>
        <v>36</v>
      </c>
      <c r="L280" s="9">
        <f>K280-J280</f>
        <v>0</v>
      </c>
      <c r="M280" s="9">
        <f t="shared" si="17"/>
        <v>36</v>
      </c>
      <c r="N280" s="9">
        <f t="shared" si="18"/>
        <v>455520184</v>
      </c>
      <c r="O280" s="4">
        <v>762689</v>
      </c>
      <c r="P280" s="4">
        <v>1028770607</v>
      </c>
      <c r="Q280" s="4" t="s">
        <v>591</v>
      </c>
      <c r="R280" s="12" t="s">
        <v>2225</v>
      </c>
      <c r="S280" s="4">
        <v>1591</v>
      </c>
      <c r="T280" s="4" t="s">
        <v>1114</v>
      </c>
      <c r="U280" s="4" t="s">
        <v>1114</v>
      </c>
      <c r="V280" s="4" t="s">
        <v>1115</v>
      </c>
      <c r="W280" s="4" t="s">
        <v>1114</v>
      </c>
      <c r="X280" s="4" t="s">
        <v>1113</v>
      </c>
      <c r="Y280" s="4">
        <v>4432245105</v>
      </c>
      <c r="Z280" s="4">
        <v>9034550270</v>
      </c>
      <c r="AA280" s="4">
        <v>5919577165</v>
      </c>
      <c r="AB280" s="4" t="s">
        <v>1112</v>
      </c>
      <c r="AC280" s="4" t="s">
        <v>1111</v>
      </c>
      <c r="AD280" s="4">
        <v>1</v>
      </c>
      <c r="AE280" s="2" t="s">
        <v>14</v>
      </c>
      <c r="AF280" s="1">
        <v>2874333</v>
      </c>
    </row>
    <row r="281" spans="1:32" ht="14.25">
      <c r="A281" s="2">
        <v>280</v>
      </c>
      <c r="B281" s="2" t="s">
        <v>1119</v>
      </c>
      <c r="C281" s="2" t="s">
        <v>1226</v>
      </c>
      <c r="D281" s="2" t="s">
        <v>1560</v>
      </c>
      <c r="E281" s="2"/>
      <c r="F281" s="2">
        <v>2929787848</v>
      </c>
      <c r="G281" s="2" t="s">
        <v>848</v>
      </c>
      <c r="H281" s="5">
        <v>684000000</v>
      </c>
      <c r="I281" s="2"/>
      <c r="J281" s="2">
        <v>72</v>
      </c>
      <c r="K281" s="9">
        <f t="shared" si="16"/>
        <v>73</v>
      </c>
      <c r="L281" s="9">
        <f>K281-J281</f>
        <v>1</v>
      </c>
      <c r="M281" s="9">
        <f t="shared" si="17"/>
        <v>72</v>
      </c>
      <c r="N281" s="9">
        <f t="shared" si="18"/>
        <v>684000000</v>
      </c>
      <c r="O281" s="4">
        <v>408035</v>
      </c>
      <c r="P281" s="4">
        <v>1029082543</v>
      </c>
      <c r="Q281" s="4" t="s">
        <v>591</v>
      </c>
      <c r="R281" s="12" t="s">
        <v>1919</v>
      </c>
      <c r="S281" s="4">
        <v>1595</v>
      </c>
      <c r="T281" s="4" t="s">
        <v>1114</v>
      </c>
      <c r="U281" s="4" t="s">
        <v>1114</v>
      </c>
      <c r="V281" s="4" t="s">
        <v>1115</v>
      </c>
      <c r="W281" s="4" t="s">
        <v>1114</v>
      </c>
      <c r="X281" s="4" t="s">
        <v>1113</v>
      </c>
      <c r="Y281" s="4">
        <v>4432245105</v>
      </c>
      <c r="Z281" s="4">
        <v>9034550270</v>
      </c>
      <c r="AA281" s="4">
        <v>5919577165</v>
      </c>
      <c r="AB281" s="4" t="s">
        <v>1112</v>
      </c>
      <c r="AC281" s="4" t="s">
        <v>1111</v>
      </c>
      <c r="AD281" s="4">
        <v>1</v>
      </c>
      <c r="AE281" s="2" t="s">
        <v>13</v>
      </c>
      <c r="AF281" s="1">
        <v>7202520</v>
      </c>
    </row>
    <row r="282" spans="1:32" ht="14.25">
      <c r="A282" s="2">
        <v>281</v>
      </c>
      <c r="B282" s="2" t="s">
        <v>1119</v>
      </c>
      <c r="C282" s="2" t="s">
        <v>1217</v>
      </c>
      <c r="D282" s="2" t="s">
        <v>1414</v>
      </c>
      <c r="E282" s="2"/>
      <c r="F282" s="2">
        <v>2870687291</v>
      </c>
      <c r="G282" s="2" t="s">
        <v>663</v>
      </c>
      <c r="H282" s="5">
        <v>1160000000</v>
      </c>
      <c r="I282" s="2"/>
      <c r="J282" s="2">
        <v>84</v>
      </c>
      <c r="K282" s="9">
        <f t="shared" si="16"/>
        <v>85</v>
      </c>
      <c r="L282" s="9">
        <f>K282-J282</f>
        <v>1</v>
      </c>
      <c r="M282" s="9">
        <f t="shared" si="17"/>
        <v>84</v>
      </c>
      <c r="N282" s="9">
        <f t="shared" si="18"/>
        <v>1160000000</v>
      </c>
      <c r="O282" s="4">
        <v>299352</v>
      </c>
      <c r="P282" s="4">
        <v>1026573511</v>
      </c>
      <c r="Q282" s="4" t="s">
        <v>591</v>
      </c>
      <c r="R282" s="12" t="s">
        <v>1997</v>
      </c>
      <c r="S282" s="4">
        <v>1592</v>
      </c>
      <c r="T282" s="4" t="s">
        <v>1114</v>
      </c>
      <c r="U282" s="4" t="s">
        <v>1114</v>
      </c>
      <c r="V282" s="4" t="s">
        <v>1115</v>
      </c>
      <c r="W282" s="4" t="s">
        <v>1114</v>
      </c>
      <c r="X282" s="4" t="s">
        <v>1113</v>
      </c>
      <c r="Y282" s="4">
        <v>4432245105</v>
      </c>
      <c r="Z282" s="4">
        <v>9034550270</v>
      </c>
      <c r="AA282" s="4">
        <v>5919577165</v>
      </c>
      <c r="AB282" s="4" t="s">
        <v>1112</v>
      </c>
      <c r="AC282" s="4" t="s">
        <v>1111</v>
      </c>
      <c r="AD282" s="4">
        <v>1</v>
      </c>
      <c r="AE282" s="2" t="s">
        <v>12</v>
      </c>
      <c r="AF282" s="1">
        <v>13769200</v>
      </c>
    </row>
    <row r="283" spans="1:32" ht="14.25">
      <c r="A283" s="2">
        <v>282</v>
      </c>
      <c r="B283" s="2" t="s">
        <v>1119</v>
      </c>
      <c r="C283" s="2" t="s">
        <v>1871</v>
      </c>
      <c r="D283" s="2" t="s">
        <v>1870</v>
      </c>
      <c r="E283" s="2"/>
      <c r="F283" s="2">
        <v>2970892030</v>
      </c>
      <c r="G283" s="2" t="s">
        <v>1048</v>
      </c>
      <c r="H283" s="5">
        <v>1160000000</v>
      </c>
      <c r="I283" s="2"/>
      <c r="J283" s="2">
        <v>84</v>
      </c>
      <c r="K283" s="9">
        <f t="shared" si="16"/>
        <v>85</v>
      </c>
      <c r="L283" s="9">
        <f>K283-J283</f>
        <v>1</v>
      </c>
      <c r="M283" s="9">
        <f t="shared" si="17"/>
        <v>84</v>
      </c>
      <c r="N283" s="9">
        <f t="shared" si="18"/>
        <v>1160000000</v>
      </c>
      <c r="O283" s="4">
        <v>773517</v>
      </c>
      <c r="P283" s="4">
        <v>1028952316</v>
      </c>
      <c r="Q283" s="4" t="s">
        <v>591</v>
      </c>
      <c r="R283" s="12" t="s">
        <v>2161</v>
      </c>
      <c r="S283" s="4">
        <v>1592</v>
      </c>
      <c r="T283" s="4" t="s">
        <v>1114</v>
      </c>
      <c r="U283" s="4" t="s">
        <v>1114</v>
      </c>
      <c r="V283" s="4" t="s">
        <v>1115</v>
      </c>
      <c r="W283" s="4" t="s">
        <v>1114</v>
      </c>
      <c r="X283" s="4" t="s">
        <v>1113</v>
      </c>
      <c r="Y283" s="4">
        <v>4432245105</v>
      </c>
      <c r="Z283" s="4">
        <v>9034550270</v>
      </c>
      <c r="AA283" s="4">
        <v>5919577165</v>
      </c>
      <c r="AB283" s="4" t="s">
        <v>1112</v>
      </c>
      <c r="AC283" s="4" t="s">
        <v>1111</v>
      </c>
      <c r="AD283" s="4">
        <v>1</v>
      </c>
      <c r="AE283" s="2" t="s">
        <v>8</v>
      </c>
      <c r="AF283" s="1">
        <v>13769200</v>
      </c>
    </row>
    <row r="284" spans="1:32" ht="14.25">
      <c r="A284" s="2">
        <v>283</v>
      </c>
      <c r="B284" s="2" t="s">
        <v>1119</v>
      </c>
      <c r="C284" s="2" t="s">
        <v>1869</v>
      </c>
      <c r="D284" s="2" t="s">
        <v>1868</v>
      </c>
      <c r="E284" s="2"/>
      <c r="F284" s="2">
        <v>2870333821</v>
      </c>
      <c r="G284" s="2" t="s">
        <v>714</v>
      </c>
      <c r="H284" s="5">
        <v>520594000</v>
      </c>
      <c r="I284" s="2"/>
      <c r="J284" s="2">
        <v>36</v>
      </c>
      <c r="K284" s="9">
        <f t="shared" si="16"/>
        <v>36</v>
      </c>
      <c r="L284" s="9">
        <f>K284-J284</f>
        <v>0</v>
      </c>
      <c r="M284" s="9">
        <f t="shared" si="17"/>
        <v>36</v>
      </c>
      <c r="N284" s="9">
        <f t="shared" si="18"/>
        <v>520594000</v>
      </c>
      <c r="O284" s="4">
        <v>589247</v>
      </c>
      <c r="P284" s="4">
        <v>1028736655</v>
      </c>
      <c r="Q284" s="4" t="s">
        <v>591</v>
      </c>
      <c r="R284" s="12" t="s">
        <v>1922</v>
      </c>
      <c r="S284" s="4">
        <v>1596</v>
      </c>
      <c r="T284" s="4" t="s">
        <v>1114</v>
      </c>
      <c r="U284" s="4" t="s">
        <v>1114</v>
      </c>
      <c r="V284" s="4" t="s">
        <v>1115</v>
      </c>
      <c r="W284" s="4" t="s">
        <v>1114</v>
      </c>
      <c r="X284" s="4" t="s">
        <v>1113</v>
      </c>
      <c r="Y284" s="4">
        <v>4432245105</v>
      </c>
      <c r="Z284" s="4">
        <v>9034550270</v>
      </c>
      <c r="AA284" s="4">
        <v>5919577165</v>
      </c>
      <c r="AB284" s="4" t="s">
        <v>1112</v>
      </c>
      <c r="AC284" s="4" t="s">
        <v>1111</v>
      </c>
      <c r="AD284" s="4">
        <v>1</v>
      </c>
      <c r="AE284" s="2" t="s">
        <v>7</v>
      </c>
      <c r="AF284" s="1">
        <v>3284951</v>
      </c>
    </row>
    <row r="285" spans="1:32" ht="14.25">
      <c r="A285" s="2">
        <v>284</v>
      </c>
      <c r="B285" s="2" t="s">
        <v>1119</v>
      </c>
      <c r="C285" s="2" t="s">
        <v>1179</v>
      </c>
      <c r="D285" s="2" t="s">
        <v>1864</v>
      </c>
      <c r="E285" s="2"/>
      <c r="F285" s="2">
        <v>2900096669</v>
      </c>
      <c r="G285" s="2" t="s">
        <v>762</v>
      </c>
      <c r="H285" s="5">
        <v>219923288</v>
      </c>
      <c r="I285" s="2"/>
      <c r="J285" s="2">
        <v>48</v>
      </c>
      <c r="K285" s="9">
        <f t="shared" si="16"/>
        <v>55</v>
      </c>
      <c r="L285" s="9">
        <f>K285-J285</f>
        <v>7</v>
      </c>
      <c r="M285" s="9">
        <f t="shared" si="17"/>
        <v>48</v>
      </c>
      <c r="N285" s="9">
        <f t="shared" si="18"/>
        <v>219923288</v>
      </c>
      <c r="O285" s="4">
        <v>690277</v>
      </c>
      <c r="P285" s="4">
        <v>1028863481</v>
      </c>
      <c r="Q285" s="4" t="s">
        <v>591</v>
      </c>
      <c r="R285" s="12" t="s">
        <v>2083</v>
      </c>
      <c r="S285" s="4">
        <v>1598</v>
      </c>
      <c r="T285" s="4" t="s">
        <v>1114</v>
      </c>
      <c r="U285" s="4" t="s">
        <v>1114</v>
      </c>
      <c r="V285" s="4" t="s">
        <v>1115</v>
      </c>
      <c r="W285" s="4" t="s">
        <v>1114</v>
      </c>
      <c r="X285" s="4" t="s">
        <v>1113</v>
      </c>
      <c r="Y285" s="4">
        <v>4432245105</v>
      </c>
      <c r="Z285" s="4">
        <v>9034550270</v>
      </c>
      <c r="AA285" s="4">
        <v>5919577165</v>
      </c>
      <c r="AB285" s="4" t="s">
        <v>1112</v>
      </c>
      <c r="AC285" s="4" t="s">
        <v>1111</v>
      </c>
      <c r="AD285" s="4">
        <v>1</v>
      </c>
      <c r="AE285" s="2" t="s">
        <v>4</v>
      </c>
      <c r="AF285" s="1">
        <v>1860199</v>
      </c>
    </row>
    <row r="286" spans="1:32" ht="14.25">
      <c r="A286" s="2">
        <v>285</v>
      </c>
      <c r="B286" s="2" t="s">
        <v>1119</v>
      </c>
      <c r="C286" s="2" t="s">
        <v>1152</v>
      </c>
      <c r="D286" s="2" t="s">
        <v>1345</v>
      </c>
      <c r="E286" s="2"/>
      <c r="F286" s="2">
        <v>2909483576</v>
      </c>
      <c r="G286" s="2" t="s">
        <v>1101</v>
      </c>
      <c r="H286" s="5">
        <v>650743120</v>
      </c>
      <c r="I286" s="2"/>
      <c r="J286" s="2">
        <v>36</v>
      </c>
      <c r="K286" s="9">
        <f t="shared" si="16"/>
        <v>36</v>
      </c>
      <c r="L286" s="9">
        <f>K286-J286</f>
        <v>0</v>
      </c>
      <c r="M286" s="9">
        <f t="shared" si="17"/>
        <v>36</v>
      </c>
      <c r="N286" s="9">
        <f t="shared" si="18"/>
        <v>650743120</v>
      </c>
      <c r="O286" s="4">
        <v>747063</v>
      </c>
      <c r="P286" s="4">
        <v>1028727142</v>
      </c>
      <c r="Q286" s="4" t="s">
        <v>591</v>
      </c>
      <c r="R286" s="12" t="s">
        <v>2034</v>
      </c>
      <c r="S286" s="4">
        <v>1599</v>
      </c>
      <c r="T286" s="4" t="s">
        <v>1114</v>
      </c>
      <c r="U286" s="4" t="s">
        <v>1114</v>
      </c>
      <c r="V286" s="4" t="s">
        <v>1115</v>
      </c>
      <c r="W286" s="4" t="s">
        <v>1114</v>
      </c>
      <c r="X286" s="4" t="s">
        <v>1113</v>
      </c>
      <c r="Y286" s="4">
        <v>4432245105</v>
      </c>
      <c r="Z286" s="4">
        <v>9034550270</v>
      </c>
      <c r="AA286" s="4">
        <v>5919577165</v>
      </c>
      <c r="AB286" s="4" t="s">
        <v>1112</v>
      </c>
      <c r="AC286" s="4" t="s">
        <v>1111</v>
      </c>
      <c r="AD286" s="4">
        <v>1</v>
      </c>
      <c r="AE286" s="2" t="s">
        <v>3</v>
      </c>
      <c r="AF286" s="1">
        <v>4106189</v>
      </c>
    </row>
    <row r="287" spans="1:32" ht="14.25">
      <c r="A287" s="2">
        <v>286</v>
      </c>
      <c r="B287" s="2"/>
      <c r="C287" s="2"/>
      <c r="D287" s="2"/>
      <c r="E287" s="2"/>
      <c r="F287" s="2">
        <v>2960943066</v>
      </c>
      <c r="G287" s="2" t="s">
        <v>693</v>
      </c>
      <c r="H287" s="5">
        <v>1830000000</v>
      </c>
      <c r="I287" s="2"/>
      <c r="J287" s="2">
        <v>120</v>
      </c>
      <c r="K287" s="9">
        <f t="shared" si="16"/>
        <v>119</v>
      </c>
      <c r="L287" s="9">
        <f>K287-J287</f>
        <v>-1</v>
      </c>
      <c r="M287" s="9">
        <f t="shared" si="17"/>
        <v>120</v>
      </c>
      <c r="N287" s="9">
        <f t="shared" si="18"/>
        <v>1830000000</v>
      </c>
      <c r="O287" s="4">
        <v>927002</v>
      </c>
      <c r="P287" s="4">
        <v>1025726458</v>
      </c>
      <c r="Q287" s="4" t="s">
        <v>591</v>
      </c>
      <c r="R287" s="12" t="s">
        <v>2005</v>
      </c>
      <c r="S287" s="4">
        <v>1592</v>
      </c>
      <c r="T287" s="4" t="s">
        <v>1114</v>
      </c>
      <c r="U287" s="4" t="s">
        <v>1114</v>
      </c>
      <c r="V287" s="4" t="s">
        <v>1115</v>
      </c>
      <c r="W287" s="4" t="s">
        <v>1114</v>
      </c>
      <c r="X287" s="4" t="s">
        <v>1113</v>
      </c>
      <c r="Y287" s="4">
        <v>4432245105</v>
      </c>
      <c r="Z287" s="4">
        <v>9034550270</v>
      </c>
      <c r="AA287" s="4">
        <v>5919577165</v>
      </c>
      <c r="AB287" s="4" t="s">
        <v>1112</v>
      </c>
      <c r="AC287" s="4" t="s">
        <v>1111</v>
      </c>
      <c r="AD287" s="4">
        <v>1</v>
      </c>
      <c r="AE287" s="2" t="s">
        <v>2</v>
      </c>
      <c r="AF287" s="1">
        <v>28932300</v>
      </c>
    </row>
  </sheetData>
  <sheetProtection/>
  <conditionalFormatting sqref="G1">
    <cfRule type="expression" priority="4" dxfId="3">
      <formula>"&gt;1330/01/01 and &lt;1400/01/01"</formula>
    </cfRule>
  </conditionalFormatting>
  <conditionalFormatting sqref="L2:L287">
    <cfRule type="cellIs" priority="2" dxfId="8" operator="lessThan">
      <formula>-5</formula>
    </cfRule>
    <cfRule type="cellIs" priority="3" dxfId="8" operator="greaterThan">
      <formula>5</formula>
    </cfRule>
  </conditionalFormatting>
  <conditionalFormatting sqref="A2:H287">
    <cfRule type="cellIs" priority="1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ASHKHAS</dc:creator>
  <cp:keywords/>
  <dc:description/>
  <cp:lastModifiedBy>Mojtaba</cp:lastModifiedBy>
  <dcterms:created xsi:type="dcterms:W3CDTF">2022-09-29T04:36:06Z</dcterms:created>
  <dcterms:modified xsi:type="dcterms:W3CDTF">2022-11-09T20:37:13Z</dcterms:modified>
  <cp:category/>
  <cp:version/>
  <cp:contentType/>
  <cp:contentStatus/>
</cp:coreProperties>
</file>